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670" windowHeight="12015" tabRatio="950" activeTab="0"/>
  </bookViews>
  <sheets>
    <sheet name="GC" sheetId="1" r:id="rId1"/>
    <sheet name="Contents" sheetId="2" r:id="rId2"/>
    <sheet name="Examples_SC" sheetId="3" r:id="rId3"/>
    <sheet name="Nth_Row_Summaries" sheetId="4" r:id="rId4"/>
    <sheet name="Data_SC" sheetId="5" r:id="rId5"/>
    <sheet name="Business Data" sheetId="6" r:id="rId6"/>
    <sheet name="Lookup_Data" sheetId="7" r:id="rId7"/>
  </sheets>
  <externalReferences>
    <externalReference r:id="rId10"/>
  </externalReferences>
  <definedNames>
    <definedName name="_xlfn.IFERROR" hidden="1">#NAME?</definedName>
    <definedName name="HL_Home">'Contents'!$B$1</definedName>
    <definedName name="Line_Item_Number">'Nth_Row_Summaries'!$H$10</definedName>
    <definedName name="Line_Item_Selection">'Nth_Row_Summaries'!$G$10</definedName>
    <definedName name="LU_Line_Items">'Lookup_Data'!$C$19:$C$29</definedName>
    <definedName name="LU_Names">'Lookup_Data'!$C$9:$C$13</definedName>
    <definedName name="Model_Name" localSheetId="6">'GC'!$C$10</definedName>
    <definedName name="Model_Name">'GC'!$C$10</definedName>
    <definedName name="_xlnm.Print_Area" localSheetId="5">'Business Data'!$B$1:$I$82</definedName>
    <definedName name="_xlnm.Print_Area" localSheetId="1">'Contents'!$B$1:$Q$14</definedName>
    <definedName name="_xlnm.Print_Area" localSheetId="4">'Data_SC'!$B$1:$P$30</definedName>
    <definedName name="_xlnm.Print_Area" localSheetId="2">'Examples_SC'!$B$1:$P$30</definedName>
    <definedName name="_xlnm.Print_Area" localSheetId="0">'GC'!$B$1:$P$30</definedName>
    <definedName name="_xlnm.Print_Area" localSheetId="6">'Lookup_Data'!$B$1:$E$31</definedName>
    <definedName name="_xlnm.Print_Area" localSheetId="3">'Nth_Row_Summaries'!$B$1:$I$21</definedName>
    <definedName name="_xlnm.Print_Titles" localSheetId="5">'Business Data'!$1:$5</definedName>
    <definedName name="_xlnm.Print_Titles" localSheetId="1">'Contents'!$1:$7</definedName>
    <definedName name="_xlnm.Print_Titles" localSheetId="6">'Lookup_Data'!$1:$5</definedName>
    <definedName name="_xlnm.Print_Titles" localSheetId="3">'Nth_Row_Summaries'!$1:$5</definedName>
    <definedName name="Row_Interval">'[1]Sum_Nth_Row_BA'!$G$13</definedName>
  </definedNames>
  <calcPr fullCalcOnLoad="1"/>
</workbook>
</file>

<file path=xl/sharedStrings.xml><?xml version="1.0" encoding="utf-8"?>
<sst xmlns="http://schemas.openxmlformats.org/spreadsheetml/2006/main" count="80" uniqueCount="59">
  <si>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</si>
  <si>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</si>
  <si>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</si>
  <si>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</si>
  <si>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</si>
  <si>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</si>
  <si>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</si>
  <si>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</si>
  <si>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</si>
  <si>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</si>
  <si>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</si>
  <si>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</si>
  <si>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</si>
  <si>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</si>
  <si>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</si>
  <si>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>Section 2.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</si>
  <si>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</si>
  <si>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</si>
  <si>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</si>
  <si>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</si>
  <si>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</si>
  <si>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</si>
  <si>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</si>
  <si>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</si>
  <si>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</si>
  <si>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Appendix</t>
  </si>
  <si>
    <t>BL</t>
  </si>
  <si>
    <t>Example</t>
  </si>
  <si>
    <t>Contains list for summation example.</t>
  </si>
  <si>
    <t>Referencing Every Nth Row Example</t>
  </si>
  <si>
    <t>How to reference every Nth row.</t>
  </si>
  <si>
    <t>Examples of referencing every Nth row.</t>
  </si>
  <si>
    <t>Business Data</t>
  </si>
  <si>
    <t>Business Unit 1</t>
  </si>
  <si>
    <t>Revenue</t>
  </si>
  <si>
    <t>Costs Of Goods Sold</t>
  </si>
  <si>
    <t>Operating Expenditure</t>
  </si>
  <si>
    <t>EBITDA</t>
  </si>
  <si>
    <t>Depreciation</t>
  </si>
  <si>
    <t>EBIT</t>
  </si>
  <si>
    <t>Interest</t>
  </si>
  <si>
    <t>Net Profit Before Tax</t>
  </si>
  <si>
    <t>Tax</t>
  </si>
  <si>
    <t>Net Profit After Tax</t>
  </si>
  <si>
    <t>Business Unit 2</t>
  </si>
  <si>
    <t>Business Unit 3</t>
  </si>
  <si>
    <t>Business Unit 4</t>
  </si>
  <si>
    <t>Total</t>
  </si>
  <si>
    <t>Lookup Data</t>
  </si>
  <si>
    <t>Business Unit Names</t>
  </si>
  <si>
    <t>LU_Names</t>
  </si>
  <si>
    <t>Gross Profit</t>
  </si>
  <si>
    <t>Nth Row Summaries</t>
  </si>
  <si>
    <t>Output</t>
  </si>
  <si>
    <t>Assumption Required</t>
  </si>
  <si>
    <t>Line Item</t>
  </si>
  <si>
    <t>Line Items</t>
  </si>
  <si>
    <t>LU_Line_Items</t>
  </si>
  <si>
    <t>b.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</si>
</sst>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[$-C09]dddd\,\ d\ mmmm\ yyyy"/>
    <numFmt numFmtId="181" formatCode="[$-C09]dd\-mmm\-yy;@"/>
    <numFmt numFmtId="182" formatCode="_(#,##0%_);\(#,##0%\);_(&quot;-&quot;_)"/>
    <numFmt numFmtId="183" formatCode="_(#,##0.00_);\(#,##0.00\);_(&quot;-&quot;_)"/>
    <numFmt numFmtId="184" formatCode="[Blue]_(#,##0_);[Red]\(#,##0\);_(\-\&gt;\)"/>
    <numFmt numFmtId="185" formatCode=";;;"/>
  </numFmts>
  <fonts count="71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b/>
      <sz val="9"/>
      <color indexed="8"/>
      <name val="Arial"/>
      <family val="2"/>
    </font>
    <font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>
        <color indexed="1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84" applyFont="1">
      <alignment horizontal="left" vertical="center"/>
      <protection/>
    </xf>
    <xf numFmtId="0" fontId="22" fillId="0" borderId="0" xfId="116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4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5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6" applyFont="1" applyProtection="1">
      <alignment horizontal="left" vertical="center"/>
      <protection locked="0"/>
    </xf>
    <xf numFmtId="0" fontId="8" fillId="0" borderId="0" xfId="75" applyAlignment="1">
      <alignment horizontal="right" vertical="center"/>
      <protection locked="0"/>
    </xf>
    <xf numFmtId="0" fontId="8" fillId="0" borderId="0" xfId="75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4" applyFont="1" applyFill="1">
      <alignment horizontal="left" vertical="center"/>
      <protection/>
    </xf>
    <xf numFmtId="0" fontId="22" fillId="33" borderId="0" xfId="116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5" applyFill="1">
      <alignment horizontal="center" vertical="center"/>
      <protection locked="0"/>
    </xf>
    <xf numFmtId="0" fontId="8" fillId="33" borderId="0" xfId="75" applyFill="1" applyAlignment="1">
      <alignment horizontal="right" vertical="center"/>
      <protection locked="0"/>
    </xf>
    <xf numFmtId="0" fontId="0" fillId="33" borderId="0" xfId="0" applyFill="1" applyAlignment="1">
      <alignment horizontal="left"/>
    </xf>
    <xf numFmtId="0" fontId="30" fillId="0" borderId="0" xfId="115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5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20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0" fontId="29" fillId="0" borderId="5" xfId="80" applyFont="1">
      <alignment horizontal="center" vertical="center"/>
      <protection/>
    </xf>
    <xf numFmtId="177" fontId="31" fillId="0" borderId="0" xfId="118" applyNumberFormat="1" applyFont="1" applyAlignment="1" quotePrefix="1">
      <alignment horizontal="center" vertical="center"/>
      <protection locked="0"/>
    </xf>
    <xf numFmtId="0" fontId="24" fillId="33" borderId="0" xfId="72" applyFont="1" applyFill="1">
      <alignment vertical="center"/>
      <protection/>
    </xf>
    <xf numFmtId="0" fontId="7" fillId="0" borderId="0" xfId="77">
      <alignment horizontal="left" vertical="center"/>
      <protection locked="0"/>
    </xf>
    <xf numFmtId="177" fontId="11" fillId="0" borderId="0" xfId="120" applyNumberFormat="1" applyAlignment="1" quotePrefix="1">
      <alignment horizontal="right" vertical="center"/>
      <protection locked="0"/>
    </xf>
    <xf numFmtId="179" fontId="9" fillId="0" borderId="0" xfId="118" applyNumberFormat="1" applyAlignment="1" quotePrefix="1">
      <alignment horizontal="right" vertical="center"/>
      <protection locked="0"/>
    </xf>
    <xf numFmtId="0" fontId="9" fillId="0" borderId="0" xfId="118" quotePrefix="1">
      <alignment horizontal="left" vertical="center"/>
      <protection locked="0"/>
    </xf>
    <xf numFmtId="0" fontId="7" fillId="33" borderId="0" xfId="77" applyFill="1">
      <alignment horizontal="left" vertical="center"/>
      <protection locked="0"/>
    </xf>
    <xf numFmtId="184" fontId="24" fillId="0" borderId="1" xfId="63" applyFont="1" applyBorder="1" applyAlignment="1" applyProtection="1">
      <alignment horizontal="right" vertical="center"/>
      <protection locked="0"/>
    </xf>
    <xf numFmtId="184" fontId="24" fillId="0" borderId="11" xfId="63" applyFont="1" applyBorder="1" applyAlignment="1" applyProtection="1">
      <alignment horizontal="right" vertical="center"/>
      <protection locked="0"/>
    </xf>
    <xf numFmtId="184" fontId="6" fillId="33" borderId="12" xfId="63" applyFont="1" applyFill="1" applyBorder="1" applyAlignment="1">
      <alignment horizontal="right"/>
    </xf>
    <xf numFmtId="184" fontId="6" fillId="33" borderId="13" xfId="63" applyFont="1" applyFill="1" applyBorder="1" applyAlignment="1">
      <alignment horizontal="right"/>
    </xf>
    <xf numFmtId="184" fontId="24" fillId="34" borderId="1" xfId="63" applyFont="1" applyFill="1" applyBorder="1" applyAlignment="1" applyProtection="1">
      <alignment horizontal="right" vertical="center"/>
      <protection/>
    </xf>
    <xf numFmtId="184" fontId="24" fillId="34" borderId="11" xfId="63" applyFont="1" applyFill="1" applyBorder="1" applyAlignment="1" applyProtection="1">
      <alignment horizontal="right" vertical="center"/>
      <protection/>
    </xf>
    <xf numFmtId="184" fontId="6" fillId="33" borderId="13" xfId="63" applyFont="1" applyFill="1" applyBorder="1" applyAlignment="1" applyProtection="1">
      <alignment horizontal="right"/>
      <protection/>
    </xf>
    <xf numFmtId="184" fontId="6" fillId="34" borderId="13" xfId="63" applyFont="1" applyFill="1" applyBorder="1" applyAlignment="1" applyProtection="1">
      <alignment horizontal="right"/>
      <protection/>
    </xf>
    <xf numFmtId="184" fontId="6" fillId="34" borderId="12" xfId="63" applyFont="1" applyFill="1" applyBorder="1" applyAlignment="1" applyProtection="1">
      <alignment horizontal="right"/>
      <protection/>
    </xf>
    <xf numFmtId="0" fontId="0" fillId="0" borderId="0" xfId="86">
      <alignment/>
      <protection/>
    </xf>
    <xf numFmtId="0" fontId="24" fillId="0" borderId="5" xfId="82" applyFont="1" applyAlignment="1">
      <alignment horizontal="center" vertical="center"/>
      <protection/>
    </xf>
    <xf numFmtId="0" fontId="24" fillId="0" borderId="0" xfId="73" applyFont="1" applyAlignment="1">
      <alignment horizontal="left" vertical="center"/>
      <protection/>
    </xf>
    <xf numFmtId="0" fontId="0" fillId="0" borderId="0" xfId="86" applyProtection="1">
      <alignment/>
      <protection locked="0"/>
    </xf>
    <xf numFmtId="0" fontId="25" fillId="0" borderId="0" xfId="73" applyFont="1" applyAlignment="1" applyProtection="1">
      <alignment horizontal="left" vertical="center"/>
      <protection locked="0"/>
    </xf>
    <xf numFmtId="0" fontId="67" fillId="33" borderId="0" xfId="70" applyFont="1" applyFill="1">
      <alignment vertical="center"/>
      <protection/>
    </xf>
    <xf numFmtId="0" fontId="6" fillId="33" borderId="0" xfId="0" applyFont="1" applyFill="1" applyAlignment="1">
      <alignment/>
    </xf>
    <xf numFmtId="0" fontId="68" fillId="33" borderId="0" xfId="72" applyFont="1" applyFill="1">
      <alignment vertical="center"/>
      <protection/>
    </xf>
    <xf numFmtId="0" fontId="69" fillId="33" borderId="0" xfId="72" applyFont="1" applyFill="1">
      <alignment vertical="center"/>
      <protection/>
    </xf>
    <xf numFmtId="0" fontId="70" fillId="0" borderId="0" xfId="0" applyFont="1" applyAlignment="1">
      <alignment horizont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 horizontal="center"/>
    </xf>
    <xf numFmtId="184" fontId="6" fillId="33" borderId="12" xfId="0" applyNumberFormat="1" applyFont="1" applyFill="1" applyBorder="1" applyAlignment="1">
      <alignment horizontal="center"/>
    </xf>
    <xf numFmtId="177" fontId="11" fillId="0" borderId="0" xfId="120" applyNumberFormat="1" applyProtection="1" quotePrefix="1">
      <alignment horizontal="left" vertical="center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Hyperlink Arrow" xfId="75"/>
    <cellStyle name="Hyperlink Check" xfId="76"/>
    <cellStyle name="Hyperlink Text" xfId="77"/>
    <cellStyle name="Input" xfId="78"/>
    <cellStyle name="Linked Cell" xfId="79"/>
    <cellStyle name="Lookup Table Heading" xfId="80"/>
    <cellStyle name="Lookup Table Label" xfId="81"/>
    <cellStyle name="Lookup Table Label 2" xfId="82"/>
    <cellStyle name="Lookup Table Number" xfId="83"/>
    <cellStyle name="Model Name" xfId="84"/>
    <cellStyle name="Neutral" xfId="85"/>
    <cellStyle name="Normal 2" xfId="86"/>
    <cellStyle name="Note" xfId="87"/>
    <cellStyle name="Output" xfId="88"/>
    <cellStyle name="Percent" xfId="89"/>
    <cellStyle name="Period Title" xfId="90"/>
    <cellStyle name="Presentation Currency" xfId="91"/>
    <cellStyle name="Presentation Date" xfId="92"/>
    <cellStyle name="Presentation Heading 1" xfId="93"/>
    <cellStyle name="Presentation Heading 2" xfId="94"/>
    <cellStyle name="Presentation Heading 3" xfId="95"/>
    <cellStyle name="Presentation Heading 4" xfId="96"/>
    <cellStyle name="Presentation Hyperlink Arrow" xfId="97"/>
    <cellStyle name="Presentation Hyperlink Check" xfId="98"/>
    <cellStyle name="Presentation Hyperlink Text" xfId="99"/>
    <cellStyle name="Presentation Model Name" xfId="100"/>
    <cellStyle name="Presentation Multiple" xfId="101"/>
    <cellStyle name="Presentation Normal" xfId="102"/>
    <cellStyle name="Presentation Number" xfId="103"/>
    <cellStyle name="Presentation Percentage" xfId="104"/>
    <cellStyle name="Presentation Period Title" xfId="105"/>
    <cellStyle name="Presentation Section Number" xfId="106"/>
    <cellStyle name="Presentation Sheet Title" xfId="107"/>
    <cellStyle name="Presentation Year" xfId="108"/>
    <cellStyle name="Right Currency" xfId="109"/>
    <cellStyle name="Right Date" xfId="110"/>
    <cellStyle name="Right Multiple" xfId="111"/>
    <cellStyle name="Right Number" xfId="112"/>
    <cellStyle name="Right Percentage" xfId="113"/>
    <cellStyle name="Right Year" xfId="114"/>
    <cellStyle name="Section Number" xfId="115"/>
    <cellStyle name="Sheet Title" xfId="116"/>
    <cellStyle name="Title" xfId="117"/>
    <cellStyle name="TOC 1" xfId="118"/>
    <cellStyle name="TOC 2" xfId="119"/>
    <cellStyle name="TOC 3" xfId="120"/>
    <cellStyle name="TOC 4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m\Documents\Spreadsheet%20Doctor\Doctor%2075%20-%20Sum%20Every%20Nth%20Item\SP%20Summing%20Every%20Nth%20Item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C"/>
      <sheetName val="Contents"/>
      <sheetName val="Examples_SC"/>
      <sheetName val="Sum_Nth_Row_BA"/>
      <sheetName val="Appendix_SC"/>
    </sheetNames>
    <sheetDataSet>
      <sheetData sheetId="3">
        <row r="13">
          <cell r="G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18</v>
      </c>
    </row>
    <row r="10" ht="15.75">
      <c r="C10" s="1" t="s">
        <v>29</v>
      </c>
    </row>
    <row r="11" spans="3:6" ht="11.25">
      <c r="C11" s="38" t="s">
        <v>3</v>
      </c>
      <c r="D11" s="38"/>
      <c r="E11" s="38"/>
      <c r="F11" s="38"/>
    </row>
    <row r="19" ht="11.25">
      <c r="C19" s="3" t="s">
        <v>0</v>
      </c>
    </row>
    <row r="21" ht="11.25">
      <c r="C21" s="31" t="s">
        <v>1</v>
      </c>
    </row>
    <row r="22" ht="11.25">
      <c r="C22" s="32" t="s">
        <v>30</v>
      </c>
    </row>
    <row r="23" ht="11.25">
      <c r="C23" s="32"/>
    </row>
    <row r="24" spans="3:9" ht="11.25">
      <c r="C24" s="32" t="s">
        <v>19</v>
      </c>
      <c r="G24" s="38" t="s">
        <v>20</v>
      </c>
      <c r="H24" s="38"/>
      <c r="I24" s="38"/>
    </row>
    <row r="25" spans="3:9" ht="11.25">
      <c r="C25" s="32" t="s">
        <v>21</v>
      </c>
      <c r="G25" s="38" t="s">
        <v>22</v>
      </c>
      <c r="H25" s="38"/>
      <c r="I25" s="38"/>
    </row>
    <row r="26" spans="3:9" ht="11.25">
      <c r="C26" s="32" t="s">
        <v>23</v>
      </c>
      <c r="G26" s="38" t="s">
        <v>22</v>
      </c>
      <c r="H26" s="38"/>
      <c r="I26" s="38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Referencing Every Nth Row Example</v>
      </c>
    </row>
    <row r="3" spans="2:9" ht="11.25">
      <c r="B3" s="38" t="s">
        <v>5</v>
      </c>
      <c r="C3" s="38"/>
      <c r="D3" s="38"/>
      <c r="E3" s="38"/>
      <c r="F3" s="38"/>
      <c r="G3" s="38"/>
      <c r="H3" s="38"/>
      <c r="I3" s="38"/>
    </row>
    <row r="6" spans="1:17" s="24" customFormat="1" ht="12.75">
      <c r="A6" s="23" t="s">
        <v>6</v>
      </c>
      <c r="B6" s="25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6" t="s">
        <v>16</v>
      </c>
    </row>
    <row r="7" ht="11.25">
      <c r="B7" s="7"/>
    </row>
    <row r="8" spans="2:17" ht="18.75" customHeight="1">
      <c r="B8" s="40">
        <v>1</v>
      </c>
      <c r="C8" s="40"/>
      <c r="D8" s="41" t="str">
        <f>Examples_SC!C9</f>
        <v>Example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36">
        <v>3</v>
      </c>
    </row>
    <row r="9" spans="6:17" s="27" customFormat="1" ht="11.25" outlineLevel="1">
      <c r="F9" s="39" t="s">
        <v>14</v>
      </c>
      <c r="G9" s="39"/>
      <c r="H9" s="65" t="str">
        <f>Nth_Row_Summaries!B1</f>
        <v>Nth Row Summaries</v>
      </c>
      <c r="I9" s="65"/>
      <c r="J9" s="65"/>
      <c r="K9" s="65"/>
      <c r="L9" s="65"/>
      <c r="M9" s="65"/>
      <c r="N9" s="65"/>
      <c r="O9" s="65"/>
      <c r="P9" s="65"/>
      <c r="Q9" s="28">
        <v>4</v>
      </c>
    </row>
    <row r="10" spans="2:17" ht="18.75" customHeight="1">
      <c r="B10" s="40">
        <v>2</v>
      </c>
      <c r="C10" s="40"/>
      <c r="D10" s="41" t="str">
        <f>Data_SC!C9</f>
        <v>Appendix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6">
        <v>5</v>
      </c>
    </row>
    <row r="11" spans="6:17" s="27" customFormat="1" ht="11.25" outlineLevel="1">
      <c r="F11" s="39" t="s">
        <v>14</v>
      </c>
      <c r="G11" s="39"/>
      <c r="H11" s="65" t="str">
        <f>'Business Data'!B1</f>
        <v>Business Data</v>
      </c>
      <c r="I11" s="65"/>
      <c r="J11" s="65"/>
      <c r="K11" s="65"/>
      <c r="L11" s="65"/>
      <c r="M11" s="65"/>
      <c r="N11" s="65"/>
      <c r="O11" s="65"/>
      <c r="P11" s="65"/>
      <c r="Q11" s="28">
        <v>6</v>
      </c>
    </row>
    <row r="12" spans="6:17" s="27" customFormat="1" ht="11.25" outlineLevel="1">
      <c r="F12" s="39" t="s">
        <v>58</v>
      </c>
      <c r="G12" s="39"/>
      <c r="H12" s="65" t="str">
        <f>Lookup_Data!B1</f>
        <v>Lookup Data</v>
      </c>
      <c r="I12" s="65"/>
      <c r="J12" s="65"/>
      <c r="K12" s="65"/>
      <c r="L12" s="65"/>
      <c r="M12" s="65"/>
      <c r="N12" s="65"/>
      <c r="O12" s="65"/>
      <c r="P12" s="65"/>
      <c r="Q12" s="28">
        <v>7</v>
      </c>
    </row>
    <row r="14" spans="2:17" ht="12">
      <c r="B14" s="29" t="s">
        <v>17</v>
      </c>
      <c r="Q14" s="30">
        <v>7</v>
      </c>
    </row>
  </sheetData>
  <sheetProtection/>
  <mergeCells count="11">
    <mergeCell ref="F11:G11"/>
    <mergeCell ref="H11:P11"/>
    <mergeCell ref="F12:G12"/>
    <mergeCell ref="H12:P12"/>
    <mergeCell ref="B3:I3"/>
    <mergeCell ref="F9:G9"/>
    <mergeCell ref="H9:P9"/>
    <mergeCell ref="B8:C8"/>
    <mergeCell ref="D8:P8"/>
    <mergeCell ref="B10:C10"/>
    <mergeCell ref="D10:P10"/>
  </mergeCells>
  <hyperlinks>
    <hyperlink ref="B8" location="'Examples_SC'!A1" tooltip="Go to Model Diagrams" display="'Examples_SC'!A1"/>
    <hyperlink ref="D8" location="'Examples_SC'!A1" tooltip="Go to Model Diagrams" display="'Examples_SC'!A1"/>
    <hyperlink ref="F9" location="'Sum_Nth_Row_BA'!A1" tooltip="Go to Sum Nth Row" display="'Sum_Nth_Row_BA'!A1"/>
    <hyperlink ref="H9" location="'Sum_Nth_Row_BA'!A1" tooltip="Go to Sum Nth Row" display="'Sum_Nth_Row_BA'!A1"/>
    <hyperlink ref="B10" location="'Appendix_SC'!A1" tooltip="Go to Appendix" display="'Appendix_SC'!A1"/>
    <hyperlink ref="D10" location="'Appendix_SC'!A1" tooltip="Go to Appendix" display="'Appendix_SC'!A1"/>
    <hyperlink ref="F11" location="'Lists_BL'!A1" tooltip="Go to Lists" display="'Lists_BL'!A1"/>
    <hyperlink ref="H11" location="'Lists_BL'!A1" tooltip="Go to Lists" display="'Lists_BL'!A1"/>
    <hyperlink ref="Q8" location="'Examples_SC'!A1" tooltip="Go to Model Diagrams" display="'Examples_SC'!A1"/>
    <hyperlink ref="Q9" location="Nth_Row_Summaries!B5" tooltip="Go to Sum Nth Row" display="Nth_Row_Summaries!B5"/>
    <hyperlink ref="Q10" location="Data_SC!A1" tooltip="Go to Appendix" display="Data_SC!A1"/>
    <hyperlink ref="Q11" location="'Business Data'!B5" tooltip="Go to Lists" display="'Business Data'!B5"/>
    <hyperlink ref="A6" location="$B$7" tooltip="Go to Top of Sheet" display="$B$7"/>
    <hyperlink ref="B3" location="'GC'!A1" tooltip="Go to Cover Sheet" display="'GC'!A1"/>
    <hyperlink ref="F12" location="'Lists_BL'!A1" tooltip="Go to Lists" display="'Lists_BL'!A1"/>
    <hyperlink ref="H12" location="'Lists_BL'!A1" tooltip="Go to Lists" display="'Lists_BL'!A1"/>
    <hyperlink ref="Q12" location="Lookup_Data!B5" tooltip="Go to Lists" display="Lookup_Data!B5"/>
    <hyperlink ref="F9:G9" location="Nth_Row_Summaries!B5" tooltip="Go to Sum Nth Row" display="a."/>
    <hyperlink ref="H9:P9" location="Nth_Row_Summaries!B5" tooltip="Go to Sum Nth Row" display="Nth_Row_Summaries!B5"/>
    <hyperlink ref="B10:C10" location="Data_SC!A1" tooltip="Go to Appendix" display="Data_SC!A1"/>
    <hyperlink ref="D10:P10" location="Data_SC!A1" tooltip="Go to Appendix" display="Data_SC!A1"/>
    <hyperlink ref="F11:G11" location="'Business Data'!B5" tooltip="Go to Lists" display="a."/>
    <hyperlink ref="H11:P11" location="'Business Data'!B5" tooltip="Go to Lists" display="'Business Data'!B5"/>
    <hyperlink ref="F12:G12" location="Lookup_Data!B5" tooltip="Go to Lists" display="b."/>
    <hyperlink ref="H12:P12" location="Lookup_Data!B5" tooltip="Go to Lists" display="Lookup_Data!B5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27</v>
      </c>
    </row>
    <row r="10" ht="16.5">
      <c r="C10" s="20" t="s">
        <v>13</v>
      </c>
    </row>
    <row r="11" ht="15.75">
      <c r="C11" s="5" t="str">
        <f>Model_Name</f>
        <v>Referencing Every Nth Row Example</v>
      </c>
    </row>
    <row r="12" spans="3:6" ht="11.25">
      <c r="C12" s="38" t="s">
        <v>3</v>
      </c>
      <c r="D12" s="38"/>
      <c r="E12" s="38"/>
      <c r="F12" s="38"/>
    </row>
    <row r="13" spans="3:4" ht="12.75">
      <c r="C13" s="11" t="s">
        <v>9</v>
      </c>
      <c r="D13" s="11" t="s">
        <v>10</v>
      </c>
    </row>
    <row r="17" ht="11.25">
      <c r="C17" s="3" t="s">
        <v>11</v>
      </c>
    </row>
    <row r="18" ht="11.25">
      <c r="C18" s="4" t="s">
        <v>31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Nth_Row_Summaries!B5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4" width="3.83203125" style="13" customWidth="1"/>
    <col min="5" max="5" width="6.66015625" style="13" bestFit="1" customWidth="1"/>
    <col min="6" max="6" width="10.83203125" style="13" customWidth="1"/>
    <col min="7" max="7" width="22.66015625" style="13" customWidth="1"/>
    <col min="8" max="16384" width="10.83203125" style="13" customWidth="1"/>
  </cols>
  <sheetData>
    <row r="1" spans="1:2" ht="18">
      <c r="A1" s="21" t="s">
        <v>24</v>
      </c>
      <c r="B1" s="15" t="s">
        <v>52</v>
      </c>
    </row>
    <row r="2" ht="15.75">
      <c r="B2" s="14" t="str">
        <f>Model_Name</f>
        <v>Referencing Every Nth Row Example</v>
      </c>
    </row>
    <row r="3" spans="2:6" ht="11.25">
      <c r="B3" s="42" t="s">
        <v>3</v>
      </c>
      <c r="C3" s="42"/>
      <c r="D3" s="42"/>
      <c r="E3" s="42"/>
      <c r="F3" s="42"/>
    </row>
    <row r="4" spans="1:6" ht="12.75">
      <c r="A4" s="17" t="s">
        <v>6</v>
      </c>
      <c r="B4" s="18" t="s">
        <v>9</v>
      </c>
      <c r="C4" s="18" t="s">
        <v>10</v>
      </c>
      <c r="F4" s="19"/>
    </row>
    <row r="5" ht="11.25">
      <c r="B5" s="16"/>
    </row>
    <row r="6" ht="12.75">
      <c r="B6" s="33" t="str">
        <f>B1</f>
        <v>Nth Row Summaries</v>
      </c>
    </row>
    <row r="8" ht="12">
      <c r="C8" s="34" t="s">
        <v>54</v>
      </c>
    </row>
    <row r="10" spans="4:8" ht="11.25">
      <c r="D10" s="37" t="s">
        <v>55</v>
      </c>
      <c r="G10" s="61" t="s">
        <v>43</v>
      </c>
      <c r="H10" s="62">
        <f>_xlfn.IFERROR(MATCH(Line_Item_Selection,LU_Line_Items,0),1)</f>
        <v>11</v>
      </c>
    </row>
    <row r="13" ht="12">
      <c r="C13" s="34" t="s">
        <v>53</v>
      </c>
    </row>
    <row r="15" spans="4:7" ht="11.25">
      <c r="D15" s="13" t="str">
        <f ca="1">OFFSET('Business Data'!$C$8,ROWS('Business Data'!$C$8:$C$22)*(ROWS($C$15:$C15)-1),)</f>
        <v>Business Unit 1</v>
      </c>
      <c r="G15" s="63">
        <f ca="1">OFFSET('Business Data'!$G$9,ROWS('Business Data'!$C$8:$C$22)*(ROWS($C$15:$C15)-1)+Line_Item_Number,)</f>
        <v>315</v>
      </c>
    </row>
    <row r="16" spans="4:7" ht="11.25">
      <c r="D16" s="13" t="str">
        <f ca="1">OFFSET('Business Data'!$C$8,ROWS('Business Data'!$C$8:$C$22)*(ROWS($C$15:$C16)-1),)</f>
        <v>Business Unit 2</v>
      </c>
      <c r="G16" s="63">
        <f ca="1">OFFSET('Business Data'!$G$9,ROWS('Business Data'!$C$8:$C$22)*(ROWS($C$15:$C16)-1)+Line_Item_Number,)</f>
        <v>651</v>
      </c>
    </row>
    <row r="17" spans="4:7" ht="11.25">
      <c r="D17" s="13" t="str">
        <f ca="1">OFFSET('Business Data'!$C$8,ROWS('Business Data'!$C$8:$C$22)*(ROWS($C$15:$C17)-1),)</f>
        <v>Business Unit 3</v>
      </c>
      <c r="G17" s="63">
        <f ca="1">OFFSET('Business Data'!$G$9,ROWS('Business Data'!$C$8:$C$22)*(ROWS($C$15:$C17)-1)+Line_Item_Number,)</f>
        <v>995</v>
      </c>
    </row>
    <row r="18" spans="4:7" ht="11.25">
      <c r="D18" s="13" t="str">
        <f ca="1">OFFSET('Business Data'!$C$8,ROWS('Business Data'!$C$8:$C$22)*(ROWS($C$15:$C18)-1),)</f>
        <v>Business Unit 4</v>
      </c>
      <c r="G18" s="63">
        <f ca="1">OFFSET('Business Data'!$G$9,ROWS('Business Data'!$C$8:$C$22)*(ROWS($C$15:$C18)-1)+Line_Item_Number,)</f>
        <v>110</v>
      </c>
    </row>
    <row r="19" spans="4:7" ht="12" thickBot="1">
      <c r="D19" s="58" t="str">
        <f ca="1">OFFSET('Business Data'!$C$8,ROWS('Business Data'!$C$8:$C$22)*(ROWS($C$15:$C19)-1),)</f>
        <v>Total</v>
      </c>
      <c r="G19" s="64">
        <f ca="1">OFFSET('Business Data'!$G$9,ROWS('Business Data'!$C$8:$C$22)*(ROWS($C$15:$C19)-1)+Line_Item_Number,)</f>
        <v>2071</v>
      </c>
    </row>
    <row r="20" ht="12" thickTop="1"/>
  </sheetData>
  <sheetProtection/>
  <mergeCells count="1">
    <mergeCell ref="B3:F3"/>
  </mergeCells>
  <dataValidations count="1">
    <dataValidation type="list" allowBlank="1" showInputMessage="1" showErrorMessage="1" sqref="G10">
      <formula1>LU_Line_Items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_SC!A1" tooltip="Go to Previous Sheet" display="ç"/>
    <hyperlink ref="C4" location="Data_SC!A1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2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25</v>
      </c>
    </row>
    <row r="10" ht="16.5">
      <c r="C10" s="20" t="s">
        <v>15</v>
      </c>
    </row>
    <row r="11" ht="15.75">
      <c r="C11" s="5" t="str">
        <f>Model_Name</f>
        <v>Referencing Every Nth Row Example</v>
      </c>
    </row>
    <row r="12" spans="3:6" ht="11.25">
      <c r="C12" s="38" t="s">
        <v>3</v>
      </c>
      <c r="D12" s="38"/>
      <c r="E12" s="38"/>
      <c r="F12" s="38"/>
    </row>
    <row r="13" spans="3:4" ht="12.75">
      <c r="C13" s="12" t="s">
        <v>9</v>
      </c>
      <c r="D13" s="12" t="s">
        <v>10</v>
      </c>
    </row>
    <row r="17" ht="11.25">
      <c r="C17" s="3" t="s">
        <v>11</v>
      </c>
    </row>
    <row r="18" ht="11.25">
      <c r="C18" s="4" t="s">
        <v>28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Nth_Row_Summaries!B5" tooltip="Go to Previous Sheet" display="ç"/>
    <hyperlink ref="D13" location="'Business Data'!B5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4" width="3.83203125" style="13" customWidth="1"/>
    <col min="5" max="5" width="6.66015625" style="13" bestFit="1" customWidth="1"/>
    <col min="6" max="6" width="13.16015625" style="13" customWidth="1"/>
    <col min="7" max="16384" width="10.83203125" style="13" customWidth="1"/>
  </cols>
  <sheetData>
    <row r="1" spans="1:2" ht="18">
      <c r="A1" s="21" t="s">
        <v>24</v>
      </c>
      <c r="B1" s="15" t="s">
        <v>32</v>
      </c>
    </row>
    <row r="2" ht="15.75">
      <c r="B2" s="14" t="str">
        <f>Model_Name</f>
        <v>Referencing Every Nth Row Example</v>
      </c>
    </row>
    <row r="3" spans="2:6" ht="11.25">
      <c r="B3" s="42" t="s">
        <v>3</v>
      </c>
      <c r="C3" s="42"/>
      <c r="D3" s="42"/>
      <c r="E3" s="42"/>
      <c r="F3" s="42"/>
    </row>
    <row r="4" spans="1:6" ht="12.75">
      <c r="A4" s="17" t="s">
        <v>6</v>
      </c>
      <c r="B4" s="18" t="s">
        <v>9</v>
      </c>
      <c r="C4" s="18" t="s">
        <v>10</v>
      </c>
      <c r="F4" s="19"/>
    </row>
    <row r="5" ht="11.25">
      <c r="B5" s="16"/>
    </row>
    <row r="6" ht="12.75">
      <c r="B6" s="33" t="str">
        <f>B1</f>
        <v>Business Data</v>
      </c>
    </row>
    <row r="8" ht="12">
      <c r="C8" s="57" t="str">
        <f>Lookup_Data!$C$9</f>
        <v>Business Unit 1</v>
      </c>
    </row>
    <row r="9" ht="12" thickBot="1"/>
    <row r="10" spans="4:7" ht="12" thickBot="1">
      <c r="D10" s="59" t="str">
        <f>Lookup_Data!$C$19</f>
        <v>Revenue</v>
      </c>
      <c r="G10" s="43">
        <v>1000</v>
      </c>
    </row>
    <row r="11" spans="4:7" ht="11.25">
      <c r="D11" s="59" t="str">
        <f>Lookup_Data!$C$20</f>
        <v>Costs Of Goods Sold</v>
      </c>
      <c r="G11" s="44">
        <v>-270</v>
      </c>
    </row>
    <row r="12" spans="4:7" ht="12" thickBot="1">
      <c r="D12" s="60" t="str">
        <f>Lookup_Data!$C$21</f>
        <v>Gross Profit</v>
      </c>
      <c r="G12" s="46">
        <f>SUM(G10:G11)</f>
        <v>730</v>
      </c>
    </row>
    <row r="13" spans="4:7" ht="11.25">
      <c r="D13" s="59" t="str">
        <f>Lookup_Data!$C$22</f>
        <v>Operating Expenditure</v>
      </c>
      <c r="G13" s="44">
        <v>-150</v>
      </c>
    </row>
    <row r="14" spans="4:7" ht="12" thickBot="1">
      <c r="D14" s="60" t="str">
        <f>Lookup_Data!$C$23</f>
        <v>EBITDA</v>
      </c>
      <c r="G14" s="46">
        <f>SUM(G12:G13)</f>
        <v>580</v>
      </c>
    </row>
    <row r="15" spans="4:7" ht="11.25">
      <c r="D15" s="59" t="str">
        <f>Lookup_Data!$C$24</f>
        <v>Depreciation</v>
      </c>
      <c r="G15" s="44">
        <v>-60</v>
      </c>
    </row>
    <row r="16" spans="4:7" ht="12" thickBot="1">
      <c r="D16" s="60" t="str">
        <f>Lookup_Data!$C$25</f>
        <v>EBIT</v>
      </c>
      <c r="G16" s="46">
        <f>SUM(G14:G15)</f>
        <v>520</v>
      </c>
    </row>
    <row r="17" spans="4:7" ht="11.25">
      <c r="D17" s="59" t="str">
        <f>Lookup_Data!$C$26</f>
        <v>Interest</v>
      </c>
      <c r="G17" s="44">
        <v>-30</v>
      </c>
    </row>
    <row r="18" spans="4:7" ht="12" thickBot="1">
      <c r="D18" s="60" t="str">
        <f>Lookup_Data!$C$27</f>
        <v>Net Profit Before Tax</v>
      </c>
      <c r="G18" s="46">
        <f>SUM(G16:G17)</f>
        <v>490</v>
      </c>
    </row>
    <row r="19" spans="4:7" ht="11.25">
      <c r="D19" s="59" t="str">
        <f>Lookup_Data!$C$28</f>
        <v>Tax</v>
      </c>
      <c r="G19" s="44">
        <v>-175</v>
      </c>
    </row>
    <row r="20" spans="4:7" ht="12" thickBot="1">
      <c r="D20" s="60" t="str">
        <f>Lookup_Data!$C$29</f>
        <v>Net Profit After Tax</v>
      </c>
      <c r="G20" s="45">
        <f>SUM(G18:G19)</f>
        <v>315</v>
      </c>
    </row>
    <row r="21" ht="12" thickTop="1"/>
    <row r="23" ht="12">
      <c r="C23" s="57" t="str">
        <f>Lookup_Data!$C$10</f>
        <v>Business Unit 2</v>
      </c>
    </row>
    <row r="24" ht="12" thickBot="1"/>
    <row r="25" spans="4:7" ht="12" thickBot="1">
      <c r="D25" s="59" t="str">
        <f>Lookup_Data!$C$19</f>
        <v>Revenue</v>
      </c>
      <c r="G25" s="43">
        <v>2770</v>
      </c>
    </row>
    <row r="26" spans="4:7" ht="11.25">
      <c r="D26" s="59" t="str">
        <f>Lookup_Data!$C$20</f>
        <v>Costs Of Goods Sold</v>
      </c>
      <c r="G26" s="44">
        <v>-1144</v>
      </c>
    </row>
    <row r="27" spans="4:7" ht="12" thickBot="1">
      <c r="D27" s="60" t="str">
        <f>Lookup_Data!$C$21</f>
        <v>Gross Profit</v>
      </c>
      <c r="G27" s="46">
        <f>SUM(G25:G26)</f>
        <v>1626</v>
      </c>
    </row>
    <row r="28" spans="4:7" ht="11.25">
      <c r="D28" s="59" t="str">
        <f>Lookup_Data!$C$22</f>
        <v>Operating Expenditure</v>
      </c>
      <c r="G28" s="44">
        <v>-490</v>
      </c>
    </row>
    <row r="29" spans="4:7" ht="12" thickBot="1">
      <c r="D29" s="60" t="str">
        <f>Lookup_Data!$C$23</f>
        <v>EBITDA</v>
      </c>
      <c r="G29" s="46">
        <f>SUM(G27:G28)</f>
        <v>1136</v>
      </c>
    </row>
    <row r="30" spans="4:7" ht="11.25">
      <c r="D30" s="59" t="str">
        <f>Lookup_Data!$C$24</f>
        <v>Depreciation</v>
      </c>
      <c r="G30" s="44">
        <v>-55</v>
      </c>
    </row>
    <row r="31" spans="4:7" ht="12" thickBot="1">
      <c r="D31" s="60" t="str">
        <f>Lookup_Data!$C$25</f>
        <v>EBIT</v>
      </c>
      <c r="G31" s="46">
        <f>SUM(G29:G30)</f>
        <v>1081</v>
      </c>
    </row>
    <row r="32" spans="4:7" ht="11.25">
      <c r="D32" s="59" t="str">
        <f>Lookup_Data!$C$26</f>
        <v>Interest</v>
      </c>
      <c r="G32" s="44">
        <v>-80</v>
      </c>
    </row>
    <row r="33" spans="4:7" ht="12" thickBot="1">
      <c r="D33" s="60" t="str">
        <f>Lookup_Data!$C$27</f>
        <v>Net Profit Before Tax</v>
      </c>
      <c r="G33" s="46">
        <f>SUM(G31:G32)</f>
        <v>1001</v>
      </c>
    </row>
    <row r="34" spans="4:7" ht="11.25">
      <c r="D34" s="59" t="str">
        <f>Lookup_Data!$C$28</f>
        <v>Tax</v>
      </c>
      <c r="G34" s="44">
        <v>-350</v>
      </c>
    </row>
    <row r="35" spans="4:7" ht="12" thickBot="1">
      <c r="D35" s="60" t="str">
        <f>Lookup_Data!$C$29</f>
        <v>Net Profit After Tax</v>
      </c>
      <c r="G35" s="45">
        <f>SUM(G33:G34)</f>
        <v>651</v>
      </c>
    </row>
    <row r="36" ht="12" thickTop="1"/>
    <row r="38" ht="12">
      <c r="C38" s="57" t="str">
        <f>Lookup_Data!$C$11</f>
        <v>Business Unit 3</v>
      </c>
    </row>
    <row r="39" ht="12" thickBot="1"/>
    <row r="40" spans="4:7" ht="12" thickBot="1">
      <c r="D40" s="59" t="str">
        <f>Lookup_Data!$C$19</f>
        <v>Revenue</v>
      </c>
      <c r="G40" s="43">
        <v>3970</v>
      </c>
    </row>
    <row r="41" spans="4:7" ht="11.25">
      <c r="D41" s="59" t="str">
        <f>Lookup_Data!$C$20</f>
        <v>Costs Of Goods Sold</v>
      </c>
      <c r="G41" s="44">
        <v>-1250</v>
      </c>
    </row>
    <row r="42" spans="4:7" ht="12" thickBot="1">
      <c r="D42" s="60" t="str">
        <f>Lookup_Data!$C$21</f>
        <v>Gross Profit</v>
      </c>
      <c r="G42" s="46">
        <f>SUM(G40:G41)</f>
        <v>2720</v>
      </c>
    </row>
    <row r="43" spans="4:7" ht="11.25">
      <c r="D43" s="59" t="str">
        <f>Lookup_Data!$C$22</f>
        <v>Operating Expenditure</v>
      </c>
      <c r="G43" s="44">
        <v>-880</v>
      </c>
    </row>
    <row r="44" spans="4:7" ht="12" thickBot="1">
      <c r="D44" s="60" t="str">
        <f>Lookup_Data!$C$23</f>
        <v>EBITDA</v>
      </c>
      <c r="G44" s="46">
        <f>SUM(G42:G43)</f>
        <v>1840</v>
      </c>
    </row>
    <row r="45" spans="4:7" ht="11.25">
      <c r="D45" s="59" t="str">
        <f>Lookup_Data!$C$24</f>
        <v>Depreciation</v>
      </c>
      <c r="G45" s="44">
        <v>-175</v>
      </c>
    </row>
    <row r="46" spans="4:7" ht="12" thickBot="1">
      <c r="D46" s="60" t="str">
        <f>Lookup_Data!$C$25</f>
        <v>EBIT</v>
      </c>
      <c r="G46" s="46">
        <f>SUM(G44:G45)</f>
        <v>1665</v>
      </c>
    </row>
    <row r="47" spans="4:7" ht="11.25">
      <c r="D47" s="59" t="str">
        <f>Lookup_Data!$C$26</f>
        <v>Interest</v>
      </c>
      <c r="G47" s="44">
        <v>-80</v>
      </c>
    </row>
    <row r="48" spans="4:7" ht="12" thickBot="1">
      <c r="D48" s="60" t="str">
        <f>Lookup_Data!$C$27</f>
        <v>Net Profit Before Tax</v>
      </c>
      <c r="G48" s="46">
        <f>SUM(G46:G47)</f>
        <v>1585</v>
      </c>
    </row>
    <row r="49" spans="4:7" ht="11.25">
      <c r="D49" s="59" t="str">
        <f>Lookup_Data!$C$28</f>
        <v>Tax</v>
      </c>
      <c r="G49" s="44">
        <v>-590</v>
      </c>
    </row>
    <row r="50" spans="4:7" ht="12" thickBot="1">
      <c r="D50" s="60" t="str">
        <f>Lookup_Data!$C$29</f>
        <v>Net Profit After Tax</v>
      </c>
      <c r="G50" s="45">
        <f>SUM(G48:G49)</f>
        <v>995</v>
      </c>
    </row>
    <row r="51" ht="12" thickTop="1"/>
    <row r="53" ht="12">
      <c r="C53" s="57" t="str">
        <f>Lookup_Data!$C$12</f>
        <v>Business Unit 4</v>
      </c>
    </row>
    <row r="54" ht="12" thickBot="1"/>
    <row r="55" spans="4:7" ht="12" thickBot="1">
      <c r="D55" s="59" t="str">
        <f>Lookup_Data!$C$19</f>
        <v>Revenue</v>
      </c>
      <c r="G55" s="43">
        <v>660</v>
      </c>
    </row>
    <row r="56" spans="4:7" ht="11.25">
      <c r="D56" s="59" t="str">
        <f>Lookup_Data!$C$20</f>
        <v>Costs Of Goods Sold</v>
      </c>
      <c r="G56" s="44">
        <v>-210</v>
      </c>
    </row>
    <row r="57" spans="4:7" ht="12" thickBot="1">
      <c r="D57" s="60" t="str">
        <f>Lookup_Data!$C$21</f>
        <v>Gross Profit</v>
      </c>
      <c r="G57" s="46">
        <f>SUM(G55:G56)</f>
        <v>450</v>
      </c>
    </row>
    <row r="58" spans="4:7" ht="11.25">
      <c r="D58" s="59" t="str">
        <f>Lookup_Data!$C$22</f>
        <v>Operating Expenditure</v>
      </c>
      <c r="G58" s="44">
        <v>-120</v>
      </c>
    </row>
    <row r="59" spans="4:7" ht="12" thickBot="1">
      <c r="D59" s="60" t="str">
        <f>Lookup_Data!$C$23</f>
        <v>EBITDA</v>
      </c>
      <c r="G59" s="46">
        <f>SUM(G57:G58)</f>
        <v>330</v>
      </c>
    </row>
    <row r="60" spans="4:7" ht="11.25">
      <c r="D60" s="59" t="str">
        <f>Lookup_Data!$C$24</f>
        <v>Depreciation</v>
      </c>
      <c r="G60" s="44">
        <v>-90</v>
      </c>
    </row>
    <row r="61" spans="4:7" ht="12" thickBot="1">
      <c r="D61" s="60" t="str">
        <f>Lookup_Data!$C$25</f>
        <v>EBIT</v>
      </c>
      <c r="G61" s="46">
        <f>SUM(G59:G60)</f>
        <v>240</v>
      </c>
    </row>
    <row r="62" spans="4:7" ht="11.25">
      <c r="D62" s="59" t="str">
        <f>Lookup_Data!$C$26</f>
        <v>Interest</v>
      </c>
      <c r="G62" s="44">
        <v>-75</v>
      </c>
    </row>
    <row r="63" spans="4:7" ht="12" thickBot="1">
      <c r="D63" s="60" t="str">
        <f>Lookup_Data!$C$27</f>
        <v>Net Profit Before Tax</v>
      </c>
      <c r="G63" s="46">
        <f>SUM(G61:G62)</f>
        <v>165</v>
      </c>
    </row>
    <row r="64" spans="4:7" ht="11.25">
      <c r="D64" s="59" t="str">
        <f>Lookup_Data!$C$28</f>
        <v>Tax</v>
      </c>
      <c r="G64" s="44">
        <v>-55</v>
      </c>
    </row>
    <row r="65" spans="4:7" ht="12" thickBot="1">
      <c r="D65" s="60" t="str">
        <f>Lookup_Data!$C$29</f>
        <v>Net Profit After Tax</v>
      </c>
      <c r="G65" s="45">
        <f>SUM(G63:G64)</f>
        <v>110</v>
      </c>
    </row>
    <row r="66" ht="12" thickTop="1"/>
    <row r="68" ht="12">
      <c r="C68" s="57" t="str">
        <f>Lookup_Data!$C$13</f>
        <v>Total</v>
      </c>
    </row>
    <row r="69" ht="12" thickBot="1"/>
    <row r="70" spans="4:7" ht="12" thickBot="1">
      <c r="D70" s="59" t="str">
        <f>Lookup_Data!$C$19</f>
        <v>Revenue</v>
      </c>
      <c r="G70" s="47">
        <f>G10+G25+G40+G55</f>
        <v>8400</v>
      </c>
    </row>
    <row r="71" spans="4:7" ht="11.25">
      <c r="D71" s="59" t="str">
        <f>Lookup_Data!$C$20</f>
        <v>Costs Of Goods Sold</v>
      </c>
      <c r="G71" s="48">
        <f>G11+G26+G41+G56</f>
        <v>-2874</v>
      </c>
    </row>
    <row r="72" spans="4:7" ht="12" thickBot="1">
      <c r="D72" s="60" t="str">
        <f>Lookup_Data!$C$21</f>
        <v>Gross Profit</v>
      </c>
      <c r="G72" s="49">
        <f>SUM(G70:G71)</f>
        <v>5526</v>
      </c>
    </row>
    <row r="73" spans="4:7" ht="11.25">
      <c r="D73" s="59" t="str">
        <f>Lookup_Data!$C$22</f>
        <v>Operating Expenditure</v>
      </c>
      <c r="G73" s="48">
        <f>G13+G28+G43+G58</f>
        <v>-1640</v>
      </c>
    </row>
    <row r="74" spans="4:7" ht="12" thickBot="1">
      <c r="D74" s="60" t="str">
        <f>Lookup_Data!$C$23</f>
        <v>EBITDA</v>
      </c>
      <c r="G74" s="50">
        <f>SUM(G72:G73)</f>
        <v>3886</v>
      </c>
    </row>
    <row r="75" spans="4:7" ht="11.25">
      <c r="D75" s="59" t="str">
        <f>Lookup_Data!$C$24</f>
        <v>Depreciation</v>
      </c>
      <c r="G75" s="48">
        <f>G15+G30+G45+G60</f>
        <v>-380</v>
      </c>
    </row>
    <row r="76" spans="4:7" ht="12" thickBot="1">
      <c r="D76" s="60" t="str">
        <f>Lookup_Data!$C$25</f>
        <v>EBIT</v>
      </c>
      <c r="G76" s="50">
        <f>SUM(G74:G75)</f>
        <v>3506</v>
      </c>
    </row>
    <row r="77" spans="4:7" ht="11.25">
      <c r="D77" s="59" t="str">
        <f>Lookup_Data!$C$26</f>
        <v>Interest</v>
      </c>
      <c r="G77" s="48">
        <f>G17+G32+G47+G62</f>
        <v>-265</v>
      </c>
    </row>
    <row r="78" spans="4:7" ht="12" thickBot="1">
      <c r="D78" s="60" t="str">
        <f>Lookup_Data!$C$27</f>
        <v>Net Profit Before Tax</v>
      </c>
      <c r="G78" s="50">
        <f>SUM(G76:G77)</f>
        <v>3241</v>
      </c>
    </row>
    <row r="79" spans="4:7" ht="11.25">
      <c r="D79" s="59" t="str">
        <f>Lookup_Data!$C$28</f>
        <v>Tax</v>
      </c>
      <c r="G79" s="48">
        <f>G19+G34+G49+G64</f>
        <v>-1170</v>
      </c>
    </row>
    <row r="80" spans="4:7" ht="12" thickBot="1">
      <c r="D80" s="60" t="str">
        <f>Lookup_Data!$C$29</f>
        <v>Net Profit After Tax</v>
      </c>
      <c r="G80" s="51">
        <f>SUM(G78:G79)</f>
        <v>2071</v>
      </c>
    </row>
    <row r="81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Data_SC!A1" tooltip="Go to Previous Sheet" display="ç"/>
    <hyperlink ref="C4" location="Lookup_Data!B5" tooltip="Go to Next Sheet" display="è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51" r:id="rId1"/>
  <headerFooter alignWithMargins="0">
    <oddFooter>&amp;L&amp;"Arial,Bold"&amp;7&amp;F
&amp;A
Printed: &amp;T on &amp;D&amp;C&amp;"Arial,Bold"&amp;10Page &amp;P of &amp;N</oddFooter>
  </headerFooter>
  <ignoredErrors>
    <ignoredError sqref="G72 G74 G76 G7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3.83203125" defaultRowHeight="11.25"/>
  <cols>
    <col min="1" max="2" width="3.83203125" style="52" customWidth="1"/>
    <col min="3" max="3" width="30.83203125" style="52" customWidth="1"/>
    <col min="4" max="4" width="3.83203125" style="52" customWidth="1"/>
    <col min="5" max="5" width="30.83203125" style="52" customWidth="1"/>
    <col min="6" max="6" width="3.83203125" style="52" customWidth="1"/>
    <col min="7" max="7" width="30.83203125" style="52" customWidth="1"/>
    <col min="8" max="8" width="3.83203125" style="52" customWidth="1"/>
    <col min="9" max="9" width="30.83203125" style="52" customWidth="1"/>
    <col min="10" max="10" width="3.83203125" style="52" customWidth="1"/>
    <col min="11" max="11" width="30.83203125" style="52" customWidth="1"/>
    <col min="12" max="12" width="3.83203125" style="52" customWidth="1"/>
    <col min="13" max="13" width="30.83203125" style="52" customWidth="1"/>
    <col min="14" max="14" width="3.83203125" style="52" customWidth="1"/>
    <col min="15" max="15" width="30.83203125" style="52" customWidth="1"/>
    <col min="16" max="16" width="3.83203125" style="52" customWidth="1"/>
    <col min="17" max="17" width="30.83203125" style="52" customWidth="1"/>
    <col min="18" max="18" width="3.83203125" style="52" customWidth="1"/>
    <col min="19" max="19" width="30.83203125" style="52" customWidth="1"/>
    <col min="20" max="20" width="3.83203125" style="52" customWidth="1"/>
    <col min="21" max="21" width="30.83203125" style="52" customWidth="1"/>
    <col min="22" max="22" width="3.83203125" style="52" customWidth="1"/>
    <col min="23" max="23" width="30.83203125" style="52" customWidth="1"/>
    <col min="24" max="24" width="3.83203125" style="52" customWidth="1"/>
    <col min="25" max="25" width="30.83203125" style="52" customWidth="1"/>
    <col min="26" max="26" width="3.83203125" style="52" customWidth="1"/>
    <col min="27" max="27" width="30.83203125" style="52" customWidth="1"/>
    <col min="28" max="28" width="3.83203125" style="52" customWidth="1"/>
    <col min="29" max="29" width="30.83203125" style="52" customWidth="1"/>
    <col min="30" max="30" width="3.83203125" style="52" customWidth="1"/>
    <col min="31" max="31" width="30.83203125" style="52" customWidth="1"/>
    <col min="32" max="32" width="3.83203125" style="52" customWidth="1"/>
    <col min="33" max="33" width="30.83203125" style="52" customWidth="1"/>
    <col min="34" max="34" width="3.83203125" style="52" customWidth="1"/>
    <col min="35" max="35" width="30.83203125" style="52" customWidth="1"/>
    <col min="36" max="36" width="3.83203125" style="52" customWidth="1"/>
    <col min="37" max="37" width="30.83203125" style="52" customWidth="1"/>
    <col min="38" max="38" width="3.83203125" style="52" customWidth="1"/>
    <col min="39" max="39" width="30.83203125" style="52" customWidth="1"/>
    <col min="40" max="40" width="3.83203125" style="52" customWidth="1"/>
    <col min="41" max="41" width="30.83203125" style="52" customWidth="1"/>
    <col min="42" max="42" width="3.83203125" style="52" customWidth="1"/>
    <col min="43" max="43" width="30.83203125" style="52" customWidth="1"/>
    <col min="44" max="44" width="3.83203125" style="52" customWidth="1"/>
    <col min="45" max="45" width="30.83203125" style="52" customWidth="1"/>
    <col min="46" max="46" width="3.83203125" style="52" customWidth="1"/>
    <col min="47" max="47" width="30.83203125" style="52" customWidth="1"/>
    <col min="48" max="48" width="3.83203125" style="52" customWidth="1"/>
    <col min="49" max="49" width="30.83203125" style="52" customWidth="1"/>
    <col min="50" max="50" width="3.83203125" style="52" customWidth="1"/>
    <col min="51" max="51" width="30.83203125" style="52" customWidth="1"/>
    <col min="52" max="52" width="3.83203125" style="52" customWidth="1"/>
    <col min="53" max="53" width="30.83203125" style="52" customWidth="1"/>
    <col min="54" max="54" width="3.83203125" style="52" customWidth="1"/>
    <col min="55" max="55" width="30.83203125" style="52" customWidth="1"/>
    <col min="56" max="56" width="3.83203125" style="52" customWidth="1"/>
    <col min="57" max="57" width="30.83203125" style="52" customWidth="1"/>
    <col min="58" max="58" width="3.83203125" style="52" customWidth="1"/>
    <col min="59" max="59" width="30.83203125" style="52" customWidth="1"/>
    <col min="60" max="60" width="3.83203125" style="52" customWidth="1"/>
    <col min="61" max="61" width="30.83203125" style="52" customWidth="1"/>
    <col min="62" max="62" width="3.83203125" style="52" customWidth="1"/>
    <col min="63" max="63" width="30.83203125" style="52" customWidth="1"/>
    <col min="64" max="64" width="3.83203125" style="52" customWidth="1"/>
    <col min="65" max="65" width="30.83203125" style="52" customWidth="1"/>
    <col min="66" max="66" width="3.83203125" style="52" customWidth="1"/>
    <col min="67" max="67" width="30.83203125" style="52" customWidth="1"/>
    <col min="68" max="68" width="3.83203125" style="52" customWidth="1"/>
    <col min="69" max="69" width="30.83203125" style="52" customWidth="1"/>
    <col min="70" max="70" width="3.83203125" style="52" customWidth="1"/>
    <col min="71" max="71" width="30.83203125" style="52" customWidth="1"/>
    <col min="72" max="72" width="3.83203125" style="52" customWidth="1"/>
    <col min="73" max="73" width="30.83203125" style="52" customWidth="1"/>
    <col min="74" max="74" width="3.83203125" style="52" customWidth="1"/>
    <col min="75" max="75" width="30.83203125" style="52" customWidth="1"/>
    <col min="76" max="76" width="3.83203125" style="52" customWidth="1"/>
    <col min="77" max="77" width="30.83203125" style="52" customWidth="1"/>
    <col min="78" max="78" width="3.83203125" style="52" customWidth="1"/>
    <col min="79" max="79" width="30.83203125" style="52" customWidth="1"/>
    <col min="80" max="80" width="3.83203125" style="52" customWidth="1"/>
    <col min="81" max="81" width="30.83203125" style="52" customWidth="1"/>
    <col min="82" max="82" width="3.83203125" style="52" customWidth="1"/>
    <col min="83" max="83" width="30.83203125" style="52" customWidth="1"/>
    <col min="84" max="84" width="3.83203125" style="52" customWidth="1"/>
    <col min="85" max="85" width="30.83203125" style="52" customWidth="1"/>
    <col min="86" max="86" width="3.83203125" style="52" customWidth="1"/>
    <col min="87" max="87" width="30.83203125" style="52" customWidth="1"/>
    <col min="88" max="88" width="3.83203125" style="52" customWidth="1"/>
    <col min="89" max="89" width="30.83203125" style="52" customWidth="1"/>
    <col min="90" max="90" width="3.83203125" style="52" customWidth="1"/>
    <col min="91" max="91" width="30.83203125" style="52" customWidth="1"/>
    <col min="92" max="92" width="3.83203125" style="52" customWidth="1"/>
    <col min="93" max="93" width="30.83203125" style="52" customWidth="1"/>
    <col min="94" max="94" width="3.83203125" style="52" customWidth="1"/>
    <col min="95" max="95" width="30.83203125" style="52" customWidth="1"/>
    <col min="96" max="96" width="3.83203125" style="52" customWidth="1"/>
    <col min="97" max="97" width="30.83203125" style="52" customWidth="1"/>
    <col min="98" max="98" width="3.83203125" style="52" customWidth="1"/>
    <col min="99" max="99" width="30.83203125" style="52" customWidth="1"/>
    <col min="100" max="100" width="3.83203125" style="52" customWidth="1"/>
    <col min="101" max="101" width="30.83203125" style="52" customWidth="1"/>
    <col min="102" max="102" width="3.83203125" style="52" customWidth="1"/>
    <col min="103" max="103" width="30.83203125" style="52" customWidth="1"/>
    <col min="104" max="104" width="3.83203125" style="52" customWidth="1"/>
    <col min="105" max="105" width="30.83203125" style="52" customWidth="1"/>
    <col min="106" max="106" width="3.83203125" style="52" customWidth="1"/>
    <col min="107" max="107" width="30.83203125" style="52" customWidth="1"/>
    <col min="108" max="108" width="3.83203125" style="52" customWidth="1"/>
    <col min="109" max="109" width="30.83203125" style="52" customWidth="1"/>
    <col min="110" max="110" width="3.83203125" style="52" customWidth="1"/>
    <col min="111" max="111" width="30.83203125" style="52" customWidth="1"/>
    <col min="112" max="112" width="3.83203125" style="52" customWidth="1"/>
    <col min="113" max="113" width="30.83203125" style="52" customWidth="1"/>
    <col min="114" max="114" width="3.83203125" style="52" customWidth="1"/>
    <col min="115" max="115" width="30.83203125" style="52" customWidth="1"/>
    <col min="116" max="116" width="3.83203125" style="52" customWidth="1"/>
    <col min="117" max="117" width="30.83203125" style="52" customWidth="1"/>
    <col min="118" max="118" width="3.83203125" style="52" customWidth="1"/>
    <col min="119" max="119" width="30.83203125" style="52" customWidth="1"/>
    <col min="120" max="120" width="3.83203125" style="52" customWidth="1"/>
    <col min="121" max="121" width="30.83203125" style="52" customWidth="1"/>
    <col min="122" max="122" width="3.83203125" style="52" customWidth="1"/>
    <col min="123" max="123" width="30.83203125" style="52" customWidth="1"/>
    <col min="124" max="124" width="3.83203125" style="52" customWidth="1"/>
    <col min="125" max="125" width="30.83203125" style="52" customWidth="1"/>
    <col min="126" max="126" width="3.83203125" style="52" customWidth="1"/>
    <col min="127" max="127" width="30.83203125" style="52" customWidth="1"/>
    <col min="128" max="128" width="3.83203125" style="52" customWidth="1"/>
    <col min="129" max="129" width="30.83203125" style="52" customWidth="1"/>
    <col min="130" max="130" width="3.83203125" style="52" customWidth="1"/>
    <col min="131" max="131" width="30.83203125" style="52" customWidth="1"/>
    <col min="132" max="132" width="3.83203125" style="52" customWidth="1"/>
    <col min="133" max="133" width="30.83203125" style="52" customWidth="1"/>
    <col min="134" max="134" width="3.83203125" style="52" customWidth="1"/>
    <col min="135" max="135" width="30.83203125" style="52" customWidth="1"/>
    <col min="136" max="136" width="3.83203125" style="52" customWidth="1"/>
    <col min="137" max="137" width="30.83203125" style="52" customWidth="1"/>
    <col min="138" max="138" width="3.83203125" style="52" customWidth="1"/>
    <col min="139" max="139" width="30.83203125" style="52" customWidth="1"/>
    <col min="140" max="140" width="3.83203125" style="52" customWidth="1"/>
    <col min="141" max="141" width="30.83203125" style="52" customWidth="1"/>
    <col min="142" max="142" width="3.83203125" style="52" customWidth="1"/>
    <col min="143" max="143" width="30.83203125" style="52" customWidth="1"/>
    <col min="144" max="144" width="3.83203125" style="52" customWidth="1"/>
    <col min="145" max="145" width="30.83203125" style="52" customWidth="1"/>
    <col min="146" max="146" width="3.83203125" style="52" customWidth="1"/>
    <col min="147" max="147" width="30.83203125" style="52" customWidth="1"/>
    <col min="148" max="148" width="3.83203125" style="52" customWidth="1"/>
    <col min="149" max="149" width="30.83203125" style="52" customWidth="1"/>
    <col min="150" max="150" width="3.83203125" style="52" customWidth="1"/>
    <col min="151" max="151" width="30.83203125" style="52" customWidth="1"/>
    <col min="152" max="152" width="3.83203125" style="52" customWidth="1"/>
    <col min="153" max="153" width="30.83203125" style="52" customWidth="1"/>
    <col min="154" max="154" width="3.83203125" style="52" customWidth="1"/>
    <col min="155" max="155" width="30.83203125" style="52" customWidth="1"/>
    <col min="156" max="156" width="3.83203125" style="52" customWidth="1"/>
    <col min="157" max="157" width="30.83203125" style="52" customWidth="1"/>
    <col min="158" max="158" width="3.83203125" style="52" customWidth="1"/>
    <col min="159" max="159" width="30.83203125" style="52" customWidth="1"/>
    <col min="160" max="160" width="3.83203125" style="52" customWidth="1"/>
    <col min="161" max="161" width="30.83203125" style="52" customWidth="1"/>
    <col min="162" max="162" width="3.83203125" style="52" customWidth="1"/>
    <col min="163" max="163" width="30.83203125" style="52" customWidth="1"/>
    <col min="164" max="164" width="3.83203125" style="52" customWidth="1"/>
    <col min="165" max="165" width="30.83203125" style="52" customWidth="1"/>
    <col min="166" max="166" width="3.83203125" style="52" customWidth="1"/>
    <col min="167" max="167" width="30.83203125" style="52" customWidth="1"/>
    <col min="168" max="168" width="3.83203125" style="52" customWidth="1"/>
    <col min="169" max="169" width="30.83203125" style="52" customWidth="1"/>
    <col min="170" max="170" width="3.83203125" style="52" customWidth="1"/>
    <col min="171" max="171" width="30.83203125" style="52" customWidth="1"/>
    <col min="172" max="172" width="3.83203125" style="52" customWidth="1"/>
    <col min="173" max="173" width="30.83203125" style="52" customWidth="1"/>
    <col min="174" max="174" width="3.83203125" style="52" customWidth="1"/>
    <col min="175" max="175" width="30.83203125" style="52" customWidth="1"/>
    <col min="176" max="176" width="3.83203125" style="52" customWidth="1"/>
    <col min="177" max="177" width="30.83203125" style="52" customWidth="1"/>
    <col min="178" max="178" width="3.83203125" style="52" customWidth="1"/>
    <col min="179" max="179" width="30.83203125" style="52" customWidth="1"/>
    <col min="180" max="180" width="3.83203125" style="52" customWidth="1"/>
    <col min="181" max="181" width="30.83203125" style="52" customWidth="1"/>
    <col min="182" max="182" width="3.83203125" style="52" customWidth="1"/>
    <col min="183" max="183" width="30.83203125" style="52" customWidth="1"/>
    <col min="184" max="184" width="3.83203125" style="52" customWidth="1"/>
    <col min="185" max="185" width="30.83203125" style="52" customWidth="1"/>
    <col min="186" max="186" width="3.83203125" style="52" customWidth="1"/>
    <col min="187" max="187" width="30.83203125" style="52" customWidth="1"/>
    <col min="188" max="188" width="3.83203125" style="52" customWidth="1"/>
    <col min="189" max="189" width="30.83203125" style="52" customWidth="1"/>
    <col min="190" max="190" width="3.83203125" style="52" customWidth="1"/>
    <col min="191" max="191" width="30.83203125" style="52" customWidth="1"/>
    <col min="192" max="192" width="3.83203125" style="52" customWidth="1"/>
    <col min="193" max="193" width="30.83203125" style="52" customWidth="1"/>
    <col min="194" max="194" width="3.83203125" style="52" customWidth="1"/>
    <col min="195" max="195" width="30.83203125" style="52" customWidth="1"/>
    <col min="196" max="196" width="3.83203125" style="52" customWidth="1"/>
    <col min="197" max="197" width="30.83203125" style="52" customWidth="1"/>
    <col min="198" max="198" width="3.83203125" style="52" customWidth="1"/>
    <col min="199" max="199" width="30.83203125" style="52" customWidth="1"/>
    <col min="200" max="200" width="3.83203125" style="52" customWidth="1"/>
    <col min="201" max="201" width="30.83203125" style="52" customWidth="1"/>
    <col min="202" max="202" width="3.83203125" style="52" customWidth="1"/>
    <col min="203" max="203" width="30.83203125" style="52" customWidth="1"/>
    <col min="204" max="204" width="3.83203125" style="52" customWidth="1"/>
    <col min="205" max="205" width="30.83203125" style="52" customWidth="1"/>
    <col min="206" max="206" width="3.83203125" style="52" customWidth="1"/>
    <col min="207" max="207" width="30.83203125" style="52" customWidth="1"/>
    <col min="208" max="208" width="3.83203125" style="52" customWidth="1"/>
    <col min="209" max="209" width="30.83203125" style="52" customWidth="1"/>
    <col min="210" max="210" width="3.83203125" style="52" customWidth="1"/>
    <col min="211" max="211" width="30.83203125" style="52" customWidth="1"/>
    <col min="212" max="212" width="3.83203125" style="52" customWidth="1"/>
    <col min="213" max="213" width="30.83203125" style="52" customWidth="1"/>
    <col min="214" max="214" width="3.83203125" style="52" customWidth="1"/>
    <col min="215" max="215" width="30.83203125" style="52" customWidth="1"/>
    <col min="216" max="216" width="3.83203125" style="52" customWidth="1"/>
    <col min="217" max="217" width="30.83203125" style="52" customWidth="1"/>
    <col min="218" max="218" width="3.83203125" style="52" customWidth="1"/>
    <col min="219" max="219" width="30.83203125" style="52" customWidth="1"/>
    <col min="220" max="220" width="3.83203125" style="52" customWidth="1"/>
    <col min="221" max="221" width="30.83203125" style="52" customWidth="1"/>
    <col min="222" max="222" width="3.83203125" style="52" customWidth="1"/>
    <col min="223" max="223" width="30.83203125" style="52" customWidth="1"/>
    <col min="224" max="224" width="3.83203125" style="52" customWidth="1"/>
    <col min="225" max="225" width="30.83203125" style="52" customWidth="1"/>
    <col min="226" max="226" width="3.83203125" style="52" customWidth="1"/>
    <col min="227" max="227" width="30.83203125" style="52" customWidth="1"/>
    <col min="228" max="228" width="3.83203125" style="52" customWidth="1"/>
    <col min="229" max="229" width="30.83203125" style="52" customWidth="1"/>
    <col min="230" max="230" width="3.83203125" style="52" customWidth="1"/>
    <col min="231" max="231" width="30.83203125" style="52" customWidth="1"/>
    <col min="232" max="232" width="3.83203125" style="52" customWidth="1"/>
    <col min="233" max="233" width="30.83203125" style="52" customWidth="1"/>
    <col min="234" max="234" width="3.83203125" style="52" customWidth="1"/>
    <col min="235" max="235" width="30.83203125" style="52" customWidth="1"/>
    <col min="236" max="236" width="3.83203125" style="52" customWidth="1"/>
    <col min="237" max="237" width="30.83203125" style="52" customWidth="1"/>
    <col min="238" max="238" width="3.83203125" style="52" customWidth="1"/>
    <col min="239" max="239" width="30.83203125" style="52" customWidth="1"/>
    <col min="240" max="240" width="3.83203125" style="52" customWidth="1"/>
    <col min="241" max="241" width="30.83203125" style="52" customWidth="1"/>
    <col min="242" max="242" width="3.83203125" style="52" customWidth="1"/>
    <col min="243" max="243" width="30.83203125" style="52" customWidth="1"/>
    <col min="244" max="244" width="3.83203125" style="52" customWidth="1"/>
    <col min="245" max="245" width="30.83203125" style="52" customWidth="1"/>
    <col min="246" max="246" width="3.83203125" style="52" customWidth="1"/>
    <col min="247" max="247" width="30.83203125" style="52" customWidth="1"/>
    <col min="248" max="248" width="3.83203125" style="52" customWidth="1"/>
    <col min="249" max="249" width="30.83203125" style="52" customWidth="1"/>
    <col min="250" max="250" width="3.83203125" style="52" customWidth="1"/>
    <col min="251" max="251" width="30.83203125" style="52" customWidth="1"/>
    <col min="252" max="252" width="3.83203125" style="52" customWidth="1"/>
    <col min="253" max="253" width="30.83203125" style="52" customWidth="1"/>
    <col min="254" max="254" width="3.83203125" style="52" customWidth="1"/>
    <col min="255" max="255" width="30.83203125" style="52" customWidth="1"/>
    <col min="256" max="16384" width="3.83203125" style="52" customWidth="1"/>
  </cols>
  <sheetData>
    <row r="1" spans="1:2" ht="18">
      <c r="A1" s="56" t="s">
        <v>26</v>
      </c>
      <c r="B1" s="2" t="s">
        <v>48</v>
      </c>
    </row>
    <row r="2" ht="15.75">
      <c r="B2" s="5" t="str">
        <f>Model_Name</f>
        <v>Referencing Every Nth Row Example</v>
      </c>
    </row>
    <row r="3" spans="2:3" ht="11.25">
      <c r="B3" s="38" t="s">
        <v>3</v>
      </c>
      <c r="C3" s="38"/>
    </row>
    <row r="4" spans="1:2" ht="12.75">
      <c r="A4" s="8" t="s">
        <v>6</v>
      </c>
      <c r="B4" s="8" t="s">
        <v>9</v>
      </c>
    </row>
    <row r="5" ht="11.25">
      <c r="B5" s="55"/>
    </row>
    <row r="6" ht="12.75">
      <c r="B6" s="9" t="s">
        <v>49</v>
      </c>
    </row>
    <row r="8" spans="3:5" ht="11.25">
      <c r="C8" s="35" t="str">
        <f>B6&amp;" Table"</f>
        <v>Business Unit Names Table</v>
      </c>
      <c r="E8" s="54" t="s">
        <v>50</v>
      </c>
    </row>
    <row r="9" ht="11.25">
      <c r="C9" s="53" t="s">
        <v>33</v>
      </c>
    </row>
    <row r="10" ht="11.25">
      <c r="C10" s="53" t="s">
        <v>44</v>
      </c>
    </row>
    <row r="11" ht="11.25">
      <c r="C11" s="53" t="s">
        <v>45</v>
      </c>
    </row>
    <row r="12" ht="11.25">
      <c r="C12" s="53" t="s">
        <v>46</v>
      </c>
    </row>
    <row r="13" ht="11.25">
      <c r="C13" s="53" t="s">
        <v>47</v>
      </c>
    </row>
    <row r="16" ht="12.75">
      <c r="B16" s="9" t="s">
        <v>56</v>
      </c>
    </row>
    <row r="18" spans="3:5" ht="11.25">
      <c r="C18" s="35" t="str">
        <f>B16&amp;" Table"</f>
        <v>Line Items Table</v>
      </c>
      <c r="E18" s="54" t="s">
        <v>57</v>
      </c>
    </row>
    <row r="19" ht="11.25">
      <c r="C19" s="53" t="s">
        <v>34</v>
      </c>
    </row>
    <row r="20" ht="11.25">
      <c r="C20" s="53" t="s">
        <v>35</v>
      </c>
    </row>
    <row r="21" ht="11.25">
      <c r="C21" s="53" t="s">
        <v>51</v>
      </c>
    </row>
    <row r="22" ht="11.25">
      <c r="C22" s="53" t="s">
        <v>36</v>
      </c>
    </row>
    <row r="23" ht="11.25">
      <c r="C23" s="53" t="s">
        <v>37</v>
      </c>
    </row>
    <row r="24" ht="11.25">
      <c r="C24" s="53" t="s">
        <v>38</v>
      </c>
    </row>
    <row r="25" ht="11.25">
      <c r="C25" s="53" t="s">
        <v>39</v>
      </c>
    </row>
    <row r="26" ht="11.25">
      <c r="C26" s="53" t="s">
        <v>40</v>
      </c>
    </row>
    <row r="27" ht="11.25">
      <c r="C27" s="53" t="s">
        <v>41</v>
      </c>
    </row>
    <row r="28" ht="11.25">
      <c r="C28" s="53" t="s">
        <v>42</v>
      </c>
    </row>
    <row r="29" ht="11.25">
      <c r="C29" s="53" t="s">
        <v>43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Business Data'!B5" tooltip="Go to Previous Sheet" display="ç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80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2015-02-17T06:34:05Z</cp:lastPrinted>
  <dcterms:created xsi:type="dcterms:W3CDTF">2011-08-14T23:19:23Z</dcterms:created>
  <dcterms:modified xsi:type="dcterms:W3CDTF">2015-04-06T21:54:18Z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