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_SC" sheetId="3" r:id="rId3"/>
    <sheet name="Simple_Illustration" sheetId="4" r:id="rId4"/>
  </sheets>
  <definedNames>
    <definedName name="_xlfn.SUMIFS" hidden="1">#NAME?</definedName>
    <definedName name="HL_Home">'Contents'!$B$1</definedName>
    <definedName name="Model_Name">'GC'!$C$10</definedName>
    <definedName name="_xlnm.Print_Area" localSheetId="1">'Contents'!$B$1:$Q$11</definedName>
    <definedName name="_xlnm.Print_Area" localSheetId="2">'Example_SC'!$B$1:$P$30</definedName>
    <definedName name="_xlnm.Print_Area" localSheetId="0">'GC'!$B$1:$P$30</definedName>
    <definedName name="_xlnm.Print_Area" localSheetId="3">'Simple_Illustration'!$A$1:$M$61</definedName>
    <definedName name="_xlnm.Print_Titles" localSheetId="1">'Contents'!$1:$7</definedName>
    <definedName name="_xlnm.Print_Titles" localSheetId="3">'Simple_Illustration'!$1:$6</definedName>
  </definedNames>
  <calcPr fullCalcOnLoad="1"/>
</workbook>
</file>

<file path=xl/sharedStrings.xml><?xml version="1.0" encoding="utf-8"?>
<sst xmlns="http://schemas.openxmlformats.org/spreadsheetml/2006/main" count="77" uniqueCount="64">
  <si>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</si>
  <si>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</si>
  <si>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</si>
  <si>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</si>
  <si>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</si>
  <si>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</si>
  <si>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</si>
  <si>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</si>
  <si>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</si>
  <si>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</si>
  <si>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</si>
  <si>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</si>
  <si>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</si>
  <si>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</si>
  <si>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</si>
  <si>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</si>
  <si>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</si>
  <si>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</si>
  <si>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</si>
  <si>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</si>
  <si>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</si>
  <si>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</si>
  <si>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</si>
  <si>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</si>
  <si>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Text String Functions Examples</t>
  </si>
  <si>
    <t>Providing examples of useful text string functions.</t>
  </si>
  <si>
    <t>Text String Functions</t>
  </si>
  <si>
    <t>LEN</t>
  </si>
  <si>
    <t>Number of characters in:</t>
  </si>
  <si>
    <t>B C G</t>
  </si>
  <si>
    <t xml:space="preserve">ok          </t>
  </si>
  <si>
    <t>LEFT</t>
  </si>
  <si>
    <t>Display first character:</t>
  </si>
  <si>
    <t>Display first three characters:</t>
  </si>
  <si>
    <t>Convert this text to a number:</t>
  </si>
  <si>
    <t>123-</t>
  </si>
  <si>
    <t>RIGHT</t>
  </si>
  <si>
    <t>Display last letter:</t>
  </si>
  <si>
    <t>Display last three letters:</t>
  </si>
  <si>
    <t>three</t>
  </si>
  <si>
    <t>MID</t>
  </si>
  <si>
    <t>Display 2nd, 3rd and 4th letters:</t>
  </si>
  <si>
    <t>FIND</t>
  </si>
  <si>
    <t>(Case sensitive, wildcards not allowed)</t>
  </si>
  <si>
    <t>Find position of first "M" in Management:</t>
  </si>
  <si>
    <t>Management</t>
  </si>
  <si>
    <t>Find position of first "m" in Management:</t>
  </si>
  <si>
    <t>SEARCH</t>
  </si>
  <si>
    <t>(Not case sensitive, wildcards allowed)</t>
  </si>
  <si>
    <t>Find position of C?a:</t>
  </si>
  <si>
    <t>Coca Cola</t>
  </si>
  <si>
    <t>Find position of C*a:</t>
  </si>
  <si>
    <t>Find ?:</t>
  </si>
  <si>
    <t>Why?</t>
  </si>
  <si>
    <t>TRIM</t>
  </si>
  <si>
    <t>Remove excess spaces:</t>
  </si>
  <si>
    <t xml:space="preserve">J    Smith    </t>
  </si>
  <si>
    <t>Number of excess spaces:</t>
  </si>
  <si>
    <t>Various Illustrations</t>
  </si>
  <si>
    <t>Functions</t>
  </si>
  <si>
    <t>Solutions</t>
  </si>
  <si>
    <t>Find position of C??a:</t>
  </si>
  <si>
    <t>A B C</t>
  </si>
  <si>
    <t>Examples of the common Excel text string functions.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</si>
</sst>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_-&quot;$&quot;* #,##0.000_-;\-&quot;$&quot;* #,##0.000_-;_-&quot;$&quot;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$&quot;#,##0"/>
    <numFmt numFmtId="191" formatCode="[Blue]#,##0.0,,&quot;m&quot;"/>
    <numFmt numFmtId="192" formatCode="[Blue]#,##0.00,&quot;k&quot;"/>
    <numFmt numFmtId="193" formatCode="[Blue]0"/>
    <numFmt numFmtId="194" formatCode="[Blue]_(#,##0.00%_)"/>
    <numFmt numFmtId="195" formatCode="[Red]\(#,##0.00%\)"/>
    <numFmt numFmtId="196" formatCode=";;\-"/>
    <numFmt numFmtId="197" formatCode="[Red]0"/>
    <numFmt numFmtId="198" formatCode=";[Red]\(#,##0,&quot;k&quot;\);"/>
    <numFmt numFmtId="199" formatCode=";[Red]\(#,##0,,&quot;m&quot;\);"/>
    <numFmt numFmtId="200" formatCode="[Blue]_(#,##0.00%_);[Red]\(#,##0.00%\);\-;@"/>
    <numFmt numFmtId="201" formatCode="[Blue][&gt;1000000]#,##0.0,,&quot;m&quot;;[Blue]#,##0.00,&quot;k&quot;;[Blue]0"/>
    <numFmt numFmtId="202" formatCode="[Red][&lt;=-1000000]\(#,##0,,&quot;m&quot;\);[Red][&lt;=-1000]\(#,##0,&quot;k&quot;\);[Red]0"/>
    <numFmt numFmtId="203" formatCode="[Blue][&gt;=1000000]#,##0.0,,&quot;m&quot;;[Blue][&gt;=1000]#,##0.00,&quot;k&quot;;[Blue]0"/>
    <numFmt numFmtId="204" formatCode="[Blue]0;[Red]\-0;\-;@"/>
    <numFmt numFmtId="205" formatCode="[Blue][&gt;=1000000]#,##0.0,,&quot;m&quot;;[Blue]#,##0.00,&quot;k&quot;"/>
    <numFmt numFmtId="206" formatCode="[Blue]_(#,##0.00%_);[Red]\(#,##0.00%\);\-"/>
    <numFmt numFmtId="207" formatCode="[Red][&lt;=-1000000]\(#,##0,,&quot;m&quot;\);[Red]\(#,##0,&quot;k&quot;\)"/>
  </numFmts>
  <fonts count="68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0"/>
      <color indexed="56"/>
      <name val="Arial"/>
      <family val="2"/>
    </font>
    <font>
      <sz val="8"/>
      <color indexed="59"/>
      <name val="Arial"/>
      <family val="2"/>
    </font>
    <font>
      <b/>
      <sz val="9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4" fillId="26" borderId="0" applyNumberFormat="0" applyBorder="0" applyAlignment="0" applyProtection="0"/>
    <xf numFmtId="0" fontId="55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0" fillId="30" borderId="2" applyNumberFormat="0" applyAlignment="0" applyProtection="0"/>
    <xf numFmtId="0" fontId="61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2" fillId="31" borderId="0" applyNumberFormat="0" applyBorder="0" applyAlignment="0" applyProtection="0"/>
    <xf numFmtId="0" fontId="0" fillId="32" borderId="6" applyNumberFormat="0" applyFont="0" applyAlignment="0" applyProtection="0"/>
    <xf numFmtId="0" fontId="63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4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1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28" fillId="0" borderId="0" xfId="112" applyFont="1">
      <alignment horizontal="left" vertical="center"/>
      <protection/>
    </xf>
    <xf numFmtId="0" fontId="27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7" fontId="31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2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1" fillId="33" borderId="0" xfId="70" applyFont="1" applyFill="1">
      <alignment vertical="center"/>
      <protection/>
    </xf>
    <xf numFmtId="177" fontId="29" fillId="0" borderId="0" xfId="115" applyNumberFormat="1" applyFont="1" applyAlignment="1" quotePrefix="1">
      <alignment horizontal="center" vertical="center"/>
      <protection locked="0"/>
    </xf>
    <xf numFmtId="0" fontId="26" fillId="33" borderId="0" xfId="69" applyFont="1" applyFill="1">
      <alignment vertical="center"/>
      <protection/>
    </xf>
    <xf numFmtId="0" fontId="23" fillId="33" borderId="0" xfId="72" applyFont="1" applyFill="1">
      <alignment vertical="center"/>
      <protection/>
    </xf>
    <xf numFmtId="0" fontId="23" fillId="0" borderId="1" xfId="45" applyFont="1" applyAlignment="1">
      <alignment horizontal="left" vertical="center"/>
      <protection locked="0"/>
    </xf>
    <xf numFmtId="0" fontId="34" fillId="0" borderId="1" xfId="45" applyFont="1" applyAlignment="1">
      <alignment horizontal="left" vertical="center"/>
      <protection locked="0"/>
    </xf>
    <xf numFmtId="0" fontId="23" fillId="33" borderId="0" xfId="45" applyFont="1" applyFill="1" applyBorder="1" applyAlignment="1">
      <alignment horizontal="center" vertical="center"/>
      <protection locked="0"/>
    </xf>
    <xf numFmtId="0" fontId="0" fillId="33" borderId="0" xfId="0" applyFill="1" applyAlignment="1">
      <alignment horizontal="left"/>
    </xf>
    <xf numFmtId="0" fontId="35" fillId="33" borderId="0" xfId="70" applyFont="1" applyFill="1">
      <alignment vertical="center"/>
      <protection/>
    </xf>
    <xf numFmtId="0" fontId="23" fillId="33" borderId="1" xfId="45" applyFont="1" applyFill="1" applyAlignment="1">
      <alignment horizontal="left" vertical="center"/>
      <protection locked="0"/>
    </xf>
    <xf numFmtId="0" fontId="0" fillId="33" borderId="0" xfId="72" applyFont="1" applyFill="1">
      <alignment vertical="center"/>
      <protection/>
    </xf>
    <xf numFmtId="0" fontId="23" fillId="0" borderId="1" xfId="45" applyFont="1">
      <alignment vertical="center"/>
      <protection locked="0"/>
    </xf>
    <xf numFmtId="0" fontId="23" fillId="33" borderId="1" xfId="45" applyFont="1" applyFill="1" applyAlignment="1">
      <alignment horizontal="center" vertical="center"/>
      <protection locked="0"/>
    </xf>
    <xf numFmtId="0" fontId="31" fillId="33" borderId="0" xfId="70" applyFont="1" applyFill="1" applyAlignment="1">
      <alignment horizontal="center" vertical="center"/>
      <protection/>
    </xf>
    <xf numFmtId="0" fontId="0" fillId="33" borderId="0" xfId="0" applyFont="1" applyFill="1" applyAlignment="1">
      <alignment/>
    </xf>
    <xf numFmtId="41" fontId="67" fillId="6" borderId="11" xfId="19" applyNumberFormat="1" applyFont="1" applyBorder="1" applyAlignment="1">
      <alignment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7" fontId="33" fillId="0" borderId="0" xfId="117" applyNumberFormat="1" applyFont="1" quotePrefix="1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7" fillId="33" borderId="0" xfId="76" applyFill="1" applyAlignment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6" t="s">
        <v>17</v>
      </c>
    </row>
    <row r="10" ht="15.75">
      <c r="C10" s="27" t="s">
        <v>24</v>
      </c>
    </row>
    <row r="11" spans="3:6" ht="11.25">
      <c r="C11" s="47" t="s">
        <v>3</v>
      </c>
      <c r="D11" s="47"/>
      <c r="E11" s="47"/>
      <c r="F11" s="47"/>
    </row>
    <row r="19" ht="11.25">
      <c r="C19" s="28" t="s">
        <v>0</v>
      </c>
    </row>
    <row r="21" ht="11.25">
      <c r="C21" s="28" t="s">
        <v>1</v>
      </c>
    </row>
    <row r="22" ht="11.25">
      <c r="C22" s="29" t="s">
        <v>63</v>
      </c>
    </row>
    <row r="23" ht="11.25">
      <c r="C23" s="29"/>
    </row>
    <row r="24" spans="3:9" ht="11.25">
      <c r="C24" s="29" t="s">
        <v>18</v>
      </c>
      <c r="G24" s="47" t="s">
        <v>19</v>
      </c>
      <c r="H24" s="47"/>
      <c r="I24" s="47"/>
    </row>
    <row r="25" spans="3:9" ht="11.25">
      <c r="C25" s="29" t="s">
        <v>20</v>
      </c>
      <c r="G25" s="47" t="s">
        <v>21</v>
      </c>
      <c r="H25" s="47"/>
      <c r="I25" s="47"/>
    </row>
    <row r="26" spans="3:9" ht="11.25">
      <c r="C26" s="29" t="s">
        <v>22</v>
      </c>
      <c r="G26" s="47" t="s">
        <v>21</v>
      </c>
      <c r="H26" s="47"/>
      <c r="I26" s="47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Text String Functions Examples</v>
      </c>
    </row>
    <row r="3" spans="2:9" ht="11.25">
      <c r="B3" s="47" t="s">
        <v>5</v>
      </c>
      <c r="C3" s="47"/>
      <c r="D3" s="47"/>
      <c r="E3" s="47"/>
      <c r="F3" s="47"/>
      <c r="G3" s="47"/>
      <c r="H3" s="47"/>
      <c r="I3" s="47"/>
    </row>
    <row r="6" spans="1:17" s="19" customFormat="1" ht="12.75">
      <c r="A6" s="18" t="s">
        <v>6</v>
      </c>
      <c r="B6" s="20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1" t="s">
        <v>15</v>
      </c>
    </row>
    <row r="7" ht="11.25">
      <c r="B7" s="6"/>
    </row>
    <row r="8" spans="2:17" ht="18.75" customHeight="1">
      <c r="B8" s="51">
        <v>1</v>
      </c>
      <c r="C8" s="51"/>
      <c r="D8" s="50" t="str">
        <f>Example_SC!C9</f>
        <v>Text String Functions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2">
        <v>3</v>
      </c>
    </row>
    <row r="9" spans="6:17" s="22" customFormat="1" ht="11.25" outlineLevel="1">
      <c r="F9" s="48" t="s">
        <v>14</v>
      </c>
      <c r="G9" s="48"/>
      <c r="H9" s="49" t="str">
        <f>Simple_Illustration!B1</f>
        <v>Text String Functions Examples</v>
      </c>
      <c r="I9" s="49"/>
      <c r="J9" s="49"/>
      <c r="K9" s="49"/>
      <c r="L9" s="49"/>
      <c r="M9" s="49"/>
      <c r="N9" s="49"/>
      <c r="O9" s="49"/>
      <c r="P9" s="49"/>
      <c r="Q9" s="23">
        <v>4</v>
      </c>
    </row>
    <row r="11" spans="2:17" ht="12">
      <c r="B11" s="24" t="s">
        <v>16</v>
      </c>
      <c r="Q11" s="25">
        <v>4</v>
      </c>
    </row>
  </sheetData>
  <sheetProtection/>
  <mergeCells count="6">
    <mergeCell ref="B3:I3"/>
    <mergeCell ref="F9:G9"/>
    <mergeCell ref="H9:P9"/>
    <mergeCell ref="D8:L8"/>
    <mergeCell ref="B8:C8"/>
    <mergeCell ref="M8:P8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Example_SC!A1" tooltip="Go to SUMPRODUCT Examples" display="Example_SC!A1"/>
    <hyperlink ref="Q9" location="Simple_Illustration!A1" tooltip="Go to Multiple Criteria Example" display="Simple_Illustration!A1"/>
    <hyperlink ref="A6" location="$B$7" tooltip="Go to Top of Sheet" display="$B$7"/>
    <hyperlink ref="B3" location="'GC'!A1" tooltip="Go to Cover Sheet" display="'GC'!A1"/>
    <hyperlink ref="F9:G9" location="Simple_Illustration!A1" tooltip="Go to Multiple Criteria Example" display="a."/>
    <hyperlink ref="H9:P9" location="Simple_Illustration!A1" tooltip="Go to Multiple Criteria Example" display="Simple_Illustration!A1"/>
    <hyperlink ref="D8:P8" location="Example_SC!A1" tooltip="Go to SUMPRODUCT Examples" display="Example_SC!A1"/>
    <hyperlink ref="B8:C8" location="Example_SC!A1" tooltip="Go to SUMPRODUCT Examples" display="Example_SC!A1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26</v>
      </c>
    </row>
    <row r="10" ht="16.5">
      <c r="C10" s="15" t="s">
        <v>13</v>
      </c>
    </row>
    <row r="11" ht="15.75">
      <c r="C11" s="4" t="str">
        <f>Model_Name</f>
        <v>Text String Functions Examples</v>
      </c>
    </row>
    <row r="12" spans="3:6" ht="11.25">
      <c r="C12" s="47" t="s">
        <v>3</v>
      </c>
      <c r="D12" s="47"/>
      <c r="E12" s="47"/>
      <c r="F12" s="47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25</v>
      </c>
    </row>
    <row r="19" ht="11.25">
      <c r="C19" s="3"/>
    </row>
    <row r="20" ht="11.25">
      <c r="C20" s="3"/>
    </row>
    <row r="21" ht="11.25">
      <c r="C21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Simple_Illustration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9" customWidth="1"/>
    <col min="6" max="6" width="17.66015625" style="9" bestFit="1" customWidth="1"/>
    <col min="7" max="7" width="13.66015625" style="9" bestFit="1" customWidth="1"/>
    <col min="8" max="9" width="10.83203125" style="9" customWidth="1"/>
    <col min="10" max="10" width="12.83203125" style="9" customWidth="1"/>
    <col min="11" max="16384" width="10.83203125" style="9" customWidth="1"/>
  </cols>
  <sheetData>
    <row r="1" spans="1:2" ht="18">
      <c r="A1" s="16" t="s">
        <v>23</v>
      </c>
      <c r="B1" s="11" t="s">
        <v>24</v>
      </c>
    </row>
    <row r="2" ht="15.75">
      <c r="B2" s="10" t="str">
        <f>Model_Name</f>
        <v>Text String Functions Examples</v>
      </c>
    </row>
    <row r="3" spans="2:6" ht="11.25">
      <c r="B3" s="52" t="s">
        <v>3</v>
      </c>
      <c r="C3" s="52"/>
      <c r="D3" s="52"/>
      <c r="E3" s="52"/>
      <c r="F3" s="52"/>
    </row>
    <row r="4" spans="1:3" ht="12.75">
      <c r="A4" s="13" t="s">
        <v>6</v>
      </c>
      <c r="B4" s="13" t="s">
        <v>9</v>
      </c>
      <c r="C4" s="14"/>
    </row>
    <row r="5" ht="11.25">
      <c r="B5" s="12"/>
    </row>
    <row r="7" ht="12.75">
      <c r="B7" s="30" t="str">
        <f>B1</f>
        <v>Text String Functions Examples</v>
      </c>
    </row>
    <row r="9" ht="12">
      <c r="C9" s="31" t="s">
        <v>58</v>
      </c>
    </row>
    <row r="11" spans="4:12" ht="12">
      <c r="D11" s="31" t="s">
        <v>59</v>
      </c>
      <c r="L11" s="44" t="s">
        <v>60</v>
      </c>
    </row>
    <row r="13" ht="12.75">
      <c r="E13" s="33" t="s">
        <v>27</v>
      </c>
    </row>
    <row r="14" ht="12" thickBot="1"/>
    <row r="15" spans="6:12" ht="12" thickBot="1">
      <c r="F15" s="34" t="s">
        <v>28</v>
      </c>
      <c r="J15" s="35" t="s">
        <v>62</v>
      </c>
      <c r="L15" s="46">
        <f>LEN(J15)</f>
        <v>5</v>
      </c>
    </row>
    <row r="16" spans="10:12" ht="12" thickBot="1">
      <c r="J16" s="35"/>
      <c r="L16" s="46">
        <f>LEN(J16)</f>
        <v>0</v>
      </c>
    </row>
    <row r="17" spans="10:12" ht="12" thickBot="1">
      <c r="J17" s="35">
        <v>12345</v>
      </c>
      <c r="L17" s="46">
        <f>LEN(J17)</f>
        <v>5</v>
      </c>
    </row>
    <row r="18" spans="10:12" ht="12" thickBot="1">
      <c r="J18" s="35" t="s">
        <v>30</v>
      </c>
      <c r="L18" s="46">
        <f>LEN(J18)</f>
        <v>12</v>
      </c>
    </row>
    <row r="19" spans="10:12" ht="12" thickBot="1">
      <c r="J19" s="36">
        <f>""&amp;""&amp;""</f>
      </c>
      <c r="L19" s="46">
        <f>LEN(J19)</f>
        <v>0</v>
      </c>
    </row>
    <row r="20" spans="10:12" ht="11.25">
      <c r="J20" s="37"/>
      <c r="L20" s="45"/>
    </row>
    <row r="21" spans="5:12" ht="12">
      <c r="E21" s="31" t="s">
        <v>31</v>
      </c>
      <c r="L21" s="45"/>
    </row>
    <row r="22" ht="12" thickBot="1">
      <c r="L22" s="45"/>
    </row>
    <row r="23" spans="6:12" ht="12" thickBot="1">
      <c r="F23" s="34" t="s">
        <v>32</v>
      </c>
      <c r="J23" s="35" t="s">
        <v>62</v>
      </c>
      <c r="L23" s="46" t="str">
        <f>LEFT(J23,1)</f>
        <v>A</v>
      </c>
    </row>
    <row r="24" spans="6:12" ht="12" thickBot="1">
      <c r="F24" s="34" t="str">
        <f>F23</f>
        <v>Display first character:</v>
      </c>
      <c r="J24" s="35"/>
      <c r="L24" s="46">
        <f>LEFT(J24,1)</f>
      </c>
    </row>
    <row r="25" spans="6:12" ht="12" thickBot="1">
      <c r="F25" s="34" t="s">
        <v>33</v>
      </c>
      <c r="J25" s="35">
        <v>12345</v>
      </c>
      <c r="L25" s="46" t="str">
        <f>LEFT(J25,3)</f>
        <v>123</v>
      </c>
    </row>
    <row r="26" spans="10:12" ht="11.25">
      <c r="J26" s="38"/>
      <c r="L26" s="45"/>
    </row>
    <row r="27" spans="5:12" ht="12.75" thickBot="1">
      <c r="E27" s="39" t="str">
        <f>E13&amp;" &amp; "&amp;E21</f>
        <v>LEN &amp; LEFT</v>
      </c>
      <c r="J27" s="38"/>
      <c r="L27" s="45"/>
    </row>
    <row r="28" spans="10:12" ht="12" thickBot="1">
      <c r="J28" s="40"/>
      <c r="L28" s="45"/>
    </row>
    <row r="29" spans="6:12" ht="12" thickBot="1">
      <c r="F29" s="34" t="s">
        <v>34</v>
      </c>
      <c r="J29" s="35" t="s">
        <v>35</v>
      </c>
      <c r="L29" s="46">
        <f>-LEFT(J29,LEN(J29)-1)</f>
        <v>-123</v>
      </c>
    </row>
    <row r="30" spans="10:12" ht="12" thickBot="1">
      <c r="J30" s="40"/>
      <c r="L30" s="45"/>
    </row>
    <row r="31" spans="5:12" ht="12">
      <c r="E31" s="31" t="s">
        <v>36</v>
      </c>
      <c r="J31" s="38"/>
      <c r="L31" s="45"/>
    </row>
    <row r="32" spans="10:12" ht="12" thickBot="1">
      <c r="J32" s="38"/>
      <c r="L32" s="45"/>
    </row>
    <row r="33" spans="6:12" ht="12" thickBot="1">
      <c r="F33" s="34" t="s">
        <v>37</v>
      </c>
      <c r="J33" s="35" t="s">
        <v>62</v>
      </c>
      <c r="L33" s="46" t="str">
        <f>RIGHT(J33,1)</f>
        <v>C</v>
      </c>
    </row>
    <row r="34" spans="6:12" ht="12" thickBot="1">
      <c r="F34" s="34" t="s">
        <v>38</v>
      </c>
      <c r="J34" s="35" t="s">
        <v>39</v>
      </c>
      <c r="L34" s="46" t="str">
        <f>RIGHT(J34,3)</f>
        <v>ree</v>
      </c>
    </row>
    <row r="35" spans="10:12" ht="11.25">
      <c r="J35" s="38"/>
      <c r="L35" s="45"/>
    </row>
    <row r="36" spans="5:12" ht="12">
      <c r="E36" s="31" t="s">
        <v>40</v>
      </c>
      <c r="J36" s="38"/>
      <c r="L36" s="45"/>
    </row>
    <row r="37" spans="10:12" ht="12" thickBot="1">
      <c r="J37" s="38"/>
      <c r="L37" s="45"/>
    </row>
    <row r="38" spans="6:12" ht="12" thickBot="1">
      <c r="F38" s="34" t="s">
        <v>41</v>
      </c>
      <c r="J38" s="35" t="s">
        <v>29</v>
      </c>
      <c r="L38" s="46" t="str">
        <f>MID(J38,2,3)</f>
        <v> C </v>
      </c>
    </row>
    <row r="39" spans="10:12" ht="12" thickBot="1">
      <c r="J39" s="40"/>
      <c r="L39" s="45"/>
    </row>
    <row r="40" spans="5:12" ht="12">
      <c r="E40" s="31" t="s">
        <v>42</v>
      </c>
      <c r="H40" s="34" t="s">
        <v>43</v>
      </c>
      <c r="J40" s="38"/>
      <c r="L40" s="45"/>
    </row>
    <row r="41" spans="10:12" ht="12" thickBot="1">
      <c r="J41" s="38"/>
      <c r="L41" s="45"/>
    </row>
    <row r="42" spans="6:12" ht="12" thickBot="1">
      <c r="F42" s="34" t="s">
        <v>44</v>
      </c>
      <c r="J42" s="35" t="s">
        <v>45</v>
      </c>
      <c r="L42" s="46">
        <f>FIND("M",J42)</f>
        <v>1</v>
      </c>
    </row>
    <row r="43" spans="6:12" ht="12" thickBot="1">
      <c r="F43" s="34" t="s">
        <v>46</v>
      </c>
      <c r="J43" s="35" t="s">
        <v>45</v>
      </c>
      <c r="L43" s="46">
        <f>FIND("m",J43)</f>
        <v>7</v>
      </c>
    </row>
    <row r="44" ht="11.25">
      <c r="L44" s="45"/>
    </row>
    <row r="45" spans="5:12" ht="12">
      <c r="E45" s="31" t="s">
        <v>47</v>
      </c>
      <c r="H45" s="34" t="s">
        <v>48</v>
      </c>
      <c r="L45" s="45"/>
    </row>
    <row r="46" ht="12" thickBot="1">
      <c r="L46" s="45"/>
    </row>
    <row r="47" spans="6:12" ht="12" thickBot="1">
      <c r="F47" s="41" t="str">
        <f>F43</f>
        <v>Find position of first "m" in Management:</v>
      </c>
      <c r="J47" s="42" t="s">
        <v>45</v>
      </c>
      <c r="L47" s="46">
        <f>SEARCH("m",J47)</f>
        <v>1</v>
      </c>
    </row>
    <row r="48" spans="6:12" ht="12" thickBot="1">
      <c r="F48" s="34" t="s">
        <v>49</v>
      </c>
      <c r="J48" s="42" t="s">
        <v>50</v>
      </c>
      <c r="L48" s="46" t="e">
        <f>SEARCH("C?a",J48)</f>
        <v>#VALUE!</v>
      </c>
    </row>
    <row r="49" spans="6:12" ht="12" thickBot="1">
      <c r="F49" s="34" t="s">
        <v>61</v>
      </c>
      <c r="J49" s="42" t="s">
        <v>50</v>
      </c>
      <c r="L49" s="46">
        <f>SEARCH("C??a",J49)</f>
        <v>1</v>
      </c>
    </row>
    <row r="50" spans="6:12" ht="12" thickBot="1">
      <c r="F50" s="34" t="s">
        <v>51</v>
      </c>
      <c r="J50" s="42" t="s">
        <v>50</v>
      </c>
      <c r="L50" s="46">
        <f>SEARCH("C*a",J50)</f>
        <v>1</v>
      </c>
    </row>
    <row r="51" spans="6:12" ht="12" thickBot="1">
      <c r="F51" s="34" t="s">
        <v>52</v>
      </c>
      <c r="J51" s="42" t="s">
        <v>53</v>
      </c>
      <c r="L51" s="46">
        <f>SEARCH("~?",J51)</f>
        <v>4</v>
      </c>
    </row>
    <row r="52" ht="11.25">
      <c r="L52" s="45"/>
    </row>
    <row r="53" spans="5:12" ht="12">
      <c r="E53" s="31" t="s">
        <v>54</v>
      </c>
      <c r="L53" s="45"/>
    </row>
    <row r="54" ht="12" thickBot="1">
      <c r="L54" s="45"/>
    </row>
    <row r="55" spans="6:12" ht="12" thickBot="1">
      <c r="F55" s="34" t="s">
        <v>55</v>
      </c>
      <c r="J55" s="42" t="s">
        <v>56</v>
      </c>
      <c r="L55" s="46" t="str">
        <f>TRIM(J55)</f>
        <v>J Smith</v>
      </c>
    </row>
    <row r="56" ht="11.25">
      <c r="L56" s="45"/>
    </row>
    <row r="57" spans="5:12" ht="12">
      <c r="E57" s="39" t="str">
        <f>E53&amp;" &amp; "&amp;E13</f>
        <v>TRIM &amp; LEN</v>
      </c>
      <c r="L57" s="45"/>
    </row>
    <row r="58" ht="12" thickBot="1">
      <c r="L58" s="45"/>
    </row>
    <row r="59" spans="6:12" ht="12" thickBot="1">
      <c r="F59" s="34" t="s">
        <v>57</v>
      </c>
      <c r="J59" s="43" t="s">
        <v>56</v>
      </c>
      <c r="L59" s="46">
        <f>LEN(J55)-LEN(TRIM(J55))</f>
        <v>7</v>
      </c>
    </row>
    <row r="60" ht="11.25">
      <c r="L60" s="45"/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Example_SC!A1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scale="99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2014-07-06T05:21:00Z</cp:lastPrinted>
  <dcterms:created xsi:type="dcterms:W3CDTF">2010-07-27T03:50:04Z</dcterms:created>
  <dcterms:modified xsi:type="dcterms:W3CDTF">2014-07-06T06:21:44Z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