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20730" windowHeight="11760" tabRatio="950"/>
  </bookViews>
  <sheets>
    <sheet name="GC" sheetId="4" r:id="rId1"/>
    <sheet name="Contents" sheetId="5" r:id="rId2"/>
    <sheet name="Analysis" sheetId="10" r:id="rId3"/>
    <sheet name="Single Crit for North Analysis" sheetId="21" r:id="rId4"/>
    <sheet name="Mult Crit for North Analysis" sheetId="22" r:id="rId5"/>
    <sheet name="Single Crit for Rel Divns" sheetId="23" r:id="rId6"/>
    <sheet name="Mult Crit for Rel Divns" sheetId="24" r:id="rId7"/>
    <sheet name="Divisions Considered" sheetId="20" r:id="rId8"/>
    <sheet name="Relevant Divisions" sheetId="19" r:id="rId9"/>
    <sheet name="Divisional Data" sheetId="11" r:id="rId10"/>
    <sheet name="North" sheetId="14" r:id="rId11"/>
    <sheet name="East" sheetId="16" r:id="rId12"/>
    <sheet name="South" sheetId="15" r:id="rId13"/>
    <sheet name="West" sheetId="17" r:id="rId14"/>
  </sheets>
  <definedNames>
    <definedName name="HL_Home">Contents!$B$1</definedName>
    <definedName name="Model_Name">GC!$C$10</definedName>
    <definedName name="_xlnm.Print_Area" localSheetId="2">Analysis!$B$1:$P$30</definedName>
    <definedName name="_xlnm.Print_Area" localSheetId="1">Contents!$B$1:$Q$21</definedName>
    <definedName name="_xlnm.Print_Area" localSheetId="9">'Divisional Data'!$B$1:$P$30</definedName>
    <definedName name="_xlnm.Print_Area" localSheetId="7">'Divisions Considered'!$B$1:$P$30</definedName>
    <definedName name="_xlnm.Print_Area" localSheetId="11">East!$B$1:$S$40</definedName>
    <definedName name="_xlnm.Print_Area" localSheetId="0">GC!$B$1:$P$30</definedName>
    <definedName name="_xlnm.Print_Area" localSheetId="4">'Mult Crit for North Analysis'!$B$1:$O$40</definedName>
    <definedName name="_xlnm.Print_Area" localSheetId="6">'Mult Crit for Rel Divns'!$B$1:$O$40</definedName>
    <definedName name="_xlnm.Print_Area" localSheetId="10">North!$B$1:$S$40</definedName>
    <definedName name="_xlnm.Print_Area" localSheetId="8">'Relevant Divisions'!$B$1:$S$40</definedName>
    <definedName name="_xlnm.Print_Area" localSheetId="3">'Single Crit for North Analysis'!$B$1:$O$40</definedName>
    <definedName name="_xlnm.Print_Area" localSheetId="5">'Single Crit for Rel Divns'!$B$1:$O$40</definedName>
    <definedName name="_xlnm.Print_Area" localSheetId="12">South!$B$1:$S$33</definedName>
    <definedName name="_xlnm.Print_Area" localSheetId="13">West!$B$1:$S$32</definedName>
    <definedName name="_xlnm.Print_Titles" localSheetId="1">Contents!$1:$7</definedName>
    <definedName name="_xlnm.Print_Titles" localSheetId="11">East!$1:$6</definedName>
    <definedName name="_xlnm.Print_Titles" localSheetId="4">'Mult Crit for North Analysis'!$1:$6</definedName>
    <definedName name="_xlnm.Print_Titles" localSheetId="6">'Mult Crit for Rel Divns'!$1:$6</definedName>
    <definedName name="_xlnm.Print_Titles" localSheetId="10">North!$1:$6</definedName>
    <definedName name="_xlnm.Print_Titles" localSheetId="8">'Relevant Divisions'!$1:$6</definedName>
    <definedName name="_xlnm.Print_Titles" localSheetId="3">'Single Crit for North Analysis'!$1:$6</definedName>
    <definedName name="_xlnm.Print_Titles" localSheetId="5">'Single Crit for Rel Divns'!$1:$6</definedName>
    <definedName name="_xlnm.Print_Titles" localSheetId="12">South!$1:$6</definedName>
    <definedName name="_xlnm.Print_Titles" localSheetId="13">West!$1:$6</definedName>
  </definedNames>
  <calcPr calcId="145621"/>
</workbook>
</file>

<file path=xl/calcChain.xml><?xml version="1.0" encoding="utf-8"?>
<calcChain xmlns="http://schemas.openxmlformats.org/spreadsheetml/2006/main">
  <c r="H19" i="5" l="1"/>
  <c r="H18" i="5"/>
  <c r="H17" i="5"/>
  <c r="H16" i="5"/>
  <c r="D15" i="5"/>
  <c r="H14" i="5"/>
  <c r="D13" i="5"/>
  <c r="H12" i="5"/>
  <c r="H11" i="5"/>
  <c r="H10" i="5"/>
  <c r="H9" i="5"/>
  <c r="D8" i="5"/>
  <c r="B7" i="24"/>
  <c r="B2" i="24"/>
  <c r="B7" i="23"/>
  <c r="B2" i="23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15" i="22"/>
  <c r="I16" i="22"/>
  <c r="I17" i="22"/>
  <c r="I18" i="22"/>
  <c r="I19" i="22"/>
  <c r="I20" i="22"/>
  <c r="I21" i="22"/>
  <c r="I22" i="22"/>
  <c r="I13" i="22"/>
  <c r="I14" i="22"/>
  <c r="I12" i="22"/>
  <c r="B7" i="22"/>
  <c r="B2" i="22"/>
  <c r="G13" i="21"/>
  <c r="G14" i="21"/>
  <c r="G12" i="21"/>
  <c r="B7" i="21"/>
  <c r="B2" i="21"/>
  <c r="C11" i="20"/>
  <c r="B7" i="19"/>
  <c r="B2" i="19"/>
  <c r="B7" i="17"/>
  <c r="B2" i="17"/>
  <c r="B7" i="16"/>
  <c r="B2" i="16"/>
  <c r="B7" i="15"/>
  <c r="B2" i="15"/>
  <c r="B7" i="14"/>
  <c r="B2" i="14"/>
  <c r="C11" i="11"/>
  <c r="C11" i="10"/>
  <c r="B2" i="5"/>
  <c r="I15" i="24"/>
  <c r="I19" i="24"/>
  <c r="I23" i="24"/>
  <c r="I27" i="24"/>
  <c r="I31" i="24"/>
  <c r="I35" i="24"/>
  <c r="I39" i="24"/>
  <c r="I43" i="24"/>
  <c r="I47" i="24"/>
  <c r="G13" i="23"/>
  <c r="I17" i="24"/>
  <c r="I37" i="24"/>
  <c r="I14" i="24"/>
  <c r="I16" i="24"/>
  <c r="I20" i="24"/>
  <c r="I24" i="24"/>
  <c r="I28" i="24"/>
  <c r="I32" i="24"/>
  <c r="I36" i="24"/>
  <c r="I40" i="24"/>
  <c r="I44" i="24"/>
  <c r="I13" i="24"/>
  <c r="G14" i="23"/>
  <c r="I25" i="24"/>
  <c r="I41" i="24"/>
  <c r="I18" i="24"/>
  <c r="I22" i="24"/>
  <c r="I26" i="24"/>
  <c r="I30" i="24"/>
  <c r="I34" i="24"/>
  <c r="I38" i="24"/>
  <c r="I42" i="24"/>
  <c r="I46" i="24"/>
  <c r="I12" i="24"/>
  <c r="I21" i="24"/>
  <c r="I29" i="24"/>
  <c r="I33" i="24"/>
  <c r="I45" i="24"/>
  <c r="G12" i="23"/>
</calcChain>
</file>

<file path=xl/sharedStrings.xml><?xml version="1.0" encoding="utf-8"?>
<sst xmlns="http://schemas.openxmlformats.org/spreadsheetml/2006/main" count="477" uniqueCount="70">
  <si>
    <t>Primary Developer:  Liam Bastick</t>
  </si>
  <si>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</si>
  <si>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</si>
  <si>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</si>
  <si>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</si>
  <si>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</si>
  <si>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</si>
  <si>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</si>
  <si>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</si>
  <si>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ç</t>
  </si>
  <si>
    <t>è</t>
  </si>
  <si>
    <t>Month</t>
  </si>
  <si>
    <t>Jan</t>
  </si>
  <si>
    <t>Feb</t>
  </si>
  <si>
    <t>Mar</t>
  </si>
  <si>
    <t>Section Cover Notes:</t>
  </si>
  <si>
    <t>SC</t>
  </si>
  <si>
    <t>Section 1.</t>
  </si>
  <si>
    <t>a.</t>
  </si>
  <si>
    <t>Section 2.</t>
  </si>
  <si>
    <t>Section 3.</t>
  </si>
  <si>
    <t xml:space="preserve">  Page  </t>
  </si>
  <si>
    <t>Total Pages:</t>
  </si>
  <si>
    <t>SumProduct Pty Ltd</t>
  </si>
  <si>
    <t>Any queries, please e-mail:</t>
  </si>
  <si>
    <t>liam.bastick@sumproduct.com</t>
  </si>
  <si>
    <t>Website:</t>
  </si>
  <si>
    <t>www.sumproduct.com</t>
  </si>
  <si>
    <t>For past articles visit:</t>
  </si>
  <si>
    <t>BA</t>
  </si>
  <si>
    <t>North Division Results</t>
  </si>
  <si>
    <t>Relevant Summary</t>
  </si>
  <si>
    <t>Sales Person</t>
  </si>
  <si>
    <t>Car Colour</t>
  </si>
  <si>
    <t>Albert</t>
  </si>
  <si>
    <t>Beattie</t>
  </si>
  <si>
    <t>Charlie</t>
  </si>
  <si>
    <t>Delta</t>
  </si>
  <si>
    <t>Red</t>
  </si>
  <si>
    <t>White</t>
  </si>
  <si>
    <t>Blue</t>
  </si>
  <si>
    <t>Amount ($k)</t>
  </si>
  <si>
    <t>South Division Results</t>
  </si>
  <si>
    <t>East Division Results</t>
  </si>
  <si>
    <t>West Division Results</t>
  </si>
  <si>
    <t>Divisional Data</t>
  </si>
  <si>
    <t>Divisions Considered</t>
  </si>
  <si>
    <t>Update the Table in the next worksheet to determine which sheets should be included in the analysis.</t>
  </si>
  <si>
    <t>Relevant Divisions (To Be Included)</t>
  </si>
  <si>
    <t>Table Summary</t>
  </si>
  <si>
    <t>North</t>
  </si>
  <si>
    <t>South</t>
  </si>
  <si>
    <t>East</t>
  </si>
  <si>
    <t>BO</t>
  </si>
  <si>
    <t>Analysis</t>
  </si>
  <si>
    <t>b.</t>
  </si>
  <si>
    <t>c.</t>
  </si>
  <si>
    <t>d.</t>
  </si>
  <si>
    <t>Results</t>
  </si>
  <si>
    <t>North Results ($k)</t>
  </si>
  <si>
    <t>Single Criterion for North Division Analysis</t>
  </si>
  <si>
    <t>Multiple Criterion for North Division Analysis</t>
  </si>
  <si>
    <t>Single Criterion for Relevant Divisions</t>
  </si>
  <si>
    <t>Total Divisional Results ($k)</t>
  </si>
  <si>
    <t>Relevant Divisions</t>
  </si>
  <si>
    <t>Multiple Criteria for Relevant Divisions</t>
  </si>
  <si>
    <t>Multiple Criteria on Multiple Rows on Multiple Sheets</t>
  </si>
  <si>
    <t>How to sum data based on multiple criteria on multiple rows in multiple worksheets.</t>
  </si>
  <si>
    <t>This section shows how the analysis might be performed.</t>
  </si>
  <si>
    <t>Divisional data required for Multiple Criteria on Multiple Rows in Multiple Worksheets example.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</si>
</sst>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###0_);\(###0\);_(###0_)"/>
    <numFmt numFmtId="165" formatCode="_(#,##0.0_);\(#,##0.0\);_(&quot;-&quot;_)"/>
    <numFmt numFmtId="166" formatCode="_(#,##0.0%_);\(#,##0.0%\);_(&quot;-&quot;_)"/>
    <numFmt numFmtId="167" formatCode="_(#,##0.0\x_);\(#,##0.0\x\);_(&quot;-&quot;_)"/>
    <numFmt numFmtId="168" formatCode="_(&quot;$&quot;#,##0.0_);\(&quot;$&quot;#,##0.0\);_(&quot;-&quot;_)"/>
    <numFmt numFmtId="169" formatCode="_)d\-mmm\-yy_)"/>
    <numFmt numFmtId="170" formatCode="_(#,##0_);\(#,##0\);_(&quot;-&quot;_)"/>
    <numFmt numFmtId="171" formatCode="#,##0."/>
  </numFmts>
  <fonts count="34" x14ac:knownFonts="1">
    <font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8"/>
      <color indexed="56"/>
      <name val="Arial"/>
      <family val="2"/>
    </font>
    <font>
      <b/>
      <sz val="10"/>
      <color indexed="56"/>
      <name val="Wingdings"/>
      <charset val="2"/>
    </font>
    <font>
      <b/>
      <u/>
      <sz val="9.5"/>
      <color indexed="56"/>
      <name val="Arial"/>
      <family val="2"/>
    </font>
    <font>
      <b/>
      <u/>
      <sz val="9"/>
      <color indexed="56"/>
      <name val="Arial"/>
      <family val="2"/>
    </font>
    <font>
      <u/>
      <sz val="8"/>
      <color indexed="56"/>
      <name val="Arial"/>
      <family val="2"/>
    </font>
    <font>
      <u/>
      <sz val="7.5"/>
      <color indexed="56"/>
      <name val="Arial"/>
      <family val="2"/>
    </font>
    <font>
      <sz val="8"/>
      <name val="Tahoma"/>
      <family val="2"/>
    </font>
    <font>
      <b/>
      <sz val="14"/>
      <name val="Tahoma"/>
      <family val="2"/>
    </font>
    <font>
      <b/>
      <sz val="13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u/>
      <sz val="8"/>
      <color indexed="56"/>
      <name val="Tahoma"/>
      <family val="2"/>
    </font>
    <font>
      <b/>
      <sz val="12"/>
      <color indexed="60"/>
      <name val="Arial"/>
      <family val="2"/>
    </font>
    <font>
      <b/>
      <sz val="14"/>
      <color indexed="6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8"/>
      <color rgb="FFFFFFFF"/>
      <name val="Arial"/>
      <family val="2"/>
    </font>
    <font>
      <b/>
      <sz val="10"/>
      <color indexed="60"/>
      <name val="Arial"/>
      <family val="2"/>
    </font>
    <font>
      <sz val="8"/>
      <color indexed="18"/>
      <name val="Arial"/>
      <family val="2"/>
    </font>
    <font>
      <b/>
      <sz val="13"/>
      <color indexed="60"/>
      <name val="Arial"/>
      <family val="2"/>
    </font>
    <font>
      <b/>
      <sz val="9.5"/>
      <color indexed="56"/>
      <name val="Arial"/>
      <family val="2"/>
    </font>
    <font>
      <sz val="8"/>
      <color indexed="56"/>
      <name val="Arial"/>
      <family val="2"/>
    </font>
    <font>
      <b/>
      <sz val="9"/>
      <color indexed="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6" fillId="0" borderId="1" applyFill="0" applyBorder="0">
      <alignment vertical="center"/>
    </xf>
    <xf numFmtId="0" fontId="7" fillId="0" borderId="2" applyFill="0" applyBorder="0">
      <alignment vertical="center"/>
    </xf>
    <xf numFmtId="0" fontId="8" fillId="0" borderId="3" applyFill="0" applyBorder="0">
      <alignment vertical="center"/>
    </xf>
    <xf numFmtId="0" fontId="2" fillId="0" borderId="0" applyFill="0" applyBorder="0">
      <alignment vertical="center"/>
    </xf>
    <xf numFmtId="0" fontId="3" fillId="0" borderId="0" applyFill="0" applyBorder="0">
      <alignment horizontal="left" vertical="center"/>
    </xf>
    <xf numFmtId="0" fontId="4" fillId="0" borderId="0" applyFill="0" applyBorder="0">
      <alignment horizontal="left" vertical="center"/>
    </xf>
    <xf numFmtId="0" fontId="5" fillId="0" borderId="0" applyFill="0" applyBorder="0">
      <alignment horizontal="left" vertical="center"/>
    </xf>
    <xf numFmtId="0" fontId="2" fillId="0" borderId="4">
      <alignment vertical="center"/>
      <protection locked="0"/>
    </xf>
    <xf numFmtId="164" fontId="2" fillId="0" borderId="4">
      <alignment horizontal="center" vertical="center"/>
      <protection locked="0"/>
    </xf>
    <xf numFmtId="15" fontId="2" fillId="0" borderId="4">
      <alignment horizontal="center" vertical="center"/>
      <protection locked="0"/>
    </xf>
    <xf numFmtId="165" fontId="2" fillId="0" borderId="4">
      <alignment horizontal="center" vertical="center"/>
      <protection locked="0"/>
    </xf>
    <xf numFmtId="166" fontId="2" fillId="0" borderId="4">
      <alignment horizontal="center" vertical="center"/>
      <protection locked="0"/>
    </xf>
    <xf numFmtId="167" fontId="2" fillId="0" borderId="4">
      <alignment horizontal="center" vertical="center"/>
      <protection locked="0"/>
    </xf>
    <xf numFmtId="168" fontId="2" fillId="0" borderId="4">
      <alignment horizontal="center" vertical="center"/>
      <protection locked="0"/>
    </xf>
    <xf numFmtId="164" fontId="2" fillId="0" borderId="4">
      <alignment horizontal="right" vertical="center"/>
      <protection locked="0"/>
    </xf>
    <xf numFmtId="169" fontId="2" fillId="0" borderId="4">
      <alignment horizontal="right" vertical="center"/>
      <protection locked="0"/>
    </xf>
    <xf numFmtId="165" fontId="2" fillId="0" borderId="4">
      <alignment horizontal="right" vertical="center"/>
      <protection locked="0"/>
    </xf>
    <xf numFmtId="166" fontId="2" fillId="0" borderId="4">
      <alignment horizontal="right" vertical="center"/>
      <protection locked="0"/>
    </xf>
    <xf numFmtId="167" fontId="2" fillId="0" borderId="4">
      <alignment horizontal="right" vertical="center"/>
      <protection locked="0"/>
    </xf>
    <xf numFmtId="168" fontId="2" fillId="0" borderId="4">
      <alignment horizontal="right" vertical="center"/>
      <protection locked="0"/>
    </xf>
    <xf numFmtId="0" fontId="2" fillId="0" borderId="0" applyNumberFormat="0" applyFont="0" applyFill="0" applyBorder="0">
      <alignment horizontal="center" vertical="center"/>
      <protection locked="0"/>
    </xf>
    <xf numFmtId="164" fontId="2" fillId="0" borderId="0" applyFill="0" applyBorder="0">
      <alignment horizontal="center" vertical="center"/>
    </xf>
    <xf numFmtId="15" fontId="2" fillId="0" borderId="0" applyFill="0" applyBorder="0">
      <alignment horizontal="center" vertical="center"/>
    </xf>
    <xf numFmtId="165" fontId="2" fillId="0" borderId="0" applyFill="0" applyBorder="0">
      <alignment horizontal="center" vertical="center"/>
    </xf>
    <xf numFmtId="166" fontId="2" fillId="0" borderId="0" applyFill="0" applyBorder="0">
      <alignment horizontal="center" vertical="center"/>
    </xf>
    <xf numFmtId="167" fontId="2" fillId="0" borderId="0" applyFill="0" applyBorder="0">
      <alignment horizontal="center" vertical="center"/>
    </xf>
    <xf numFmtId="168" fontId="2" fillId="0" borderId="0" applyFill="0" applyBorder="0">
      <alignment horizontal="center" vertical="center"/>
    </xf>
    <xf numFmtId="164" fontId="2" fillId="0" borderId="0" applyFill="0" applyBorder="0">
      <alignment horizontal="right" vertical="center"/>
    </xf>
    <xf numFmtId="169" fontId="2" fillId="0" borderId="0" applyFill="0" applyBorder="0">
      <alignment horizontal="right" vertical="center"/>
    </xf>
    <xf numFmtId="165" fontId="2" fillId="0" borderId="0" applyFill="0" applyBorder="0">
      <alignment horizontal="right" vertical="center"/>
    </xf>
    <xf numFmtId="166" fontId="2" fillId="0" borderId="0" applyFill="0" applyBorder="0">
      <alignment horizontal="right" vertical="center"/>
    </xf>
    <xf numFmtId="167" fontId="2" fillId="0" borderId="0" applyFill="0" applyBorder="0">
      <alignment horizontal="right" vertical="center"/>
    </xf>
    <xf numFmtId="168" fontId="2" fillId="0" borderId="0" applyFill="0" applyBorder="0">
      <alignment horizontal="right" vertical="center"/>
    </xf>
    <xf numFmtId="0" fontId="8" fillId="0" borderId="0" applyFill="0" applyBorder="0">
      <alignment vertical="center"/>
    </xf>
    <xf numFmtId="0" fontId="8" fillId="0" borderId="6" applyFill="0">
      <alignment horizontal="center" vertical="center"/>
    </xf>
    <xf numFmtId="170" fontId="2" fillId="0" borderId="6" applyFill="0">
      <alignment horizontal="center" vertical="center"/>
    </xf>
    <xf numFmtId="0" fontId="2" fillId="0" borderId="6" applyFill="0">
      <alignment horizontal="center" vertical="center"/>
    </xf>
    <xf numFmtId="0" fontId="9" fillId="0" borderId="0" applyFill="0" applyBorder="0">
      <alignment horizontal="left" vertical="center"/>
      <protection locked="0"/>
    </xf>
    <xf numFmtId="0" fontId="10" fillId="0" borderId="0" applyFill="0" applyBorder="0">
      <alignment horizontal="center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  <xf numFmtId="0" fontId="13" fillId="0" borderId="0" applyFill="0" applyBorder="0">
      <alignment horizontal="left" vertical="center"/>
      <protection locked="0"/>
    </xf>
    <xf numFmtId="0" fontId="14" fillId="0" borderId="0" applyFill="0" applyBorder="0">
      <alignment horizontal="left" vertical="center"/>
      <protection locked="0"/>
    </xf>
    <xf numFmtId="0" fontId="10" fillId="0" borderId="0" applyFill="0" applyBorder="0">
      <alignment horizontal="center" vertical="center"/>
      <protection locked="0"/>
    </xf>
    <xf numFmtId="0" fontId="16" fillId="0" borderId="0" applyFill="0" applyBorder="0">
      <alignment horizontal="left" vertical="center"/>
    </xf>
    <xf numFmtId="165" fontId="17" fillId="0" borderId="0" applyFill="0" applyBorder="0">
      <alignment horizontal="left" vertical="center"/>
    </xf>
    <xf numFmtId="0" fontId="18" fillId="0" borderId="0" applyFill="0" applyBorder="0">
      <alignment horizontal="left" vertical="center"/>
    </xf>
    <xf numFmtId="0" fontId="19" fillId="0" borderId="0" applyFill="0" applyBorder="0">
      <alignment vertical="center"/>
    </xf>
    <xf numFmtId="0" fontId="20" fillId="0" borderId="0" applyFill="0" applyBorder="0">
      <alignment vertical="center"/>
    </xf>
    <xf numFmtId="0" fontId="21" fillId="0" borderId="0" applyFill="0" applyBorder="0">
      <alignment vertical="center"/>
    </xf>
    <xf numFmtId="0" fontId="15" fillId="0" borderId="0" applyFill="0" applyBorder="0">
      <alignment vertical="center"/>
    </xf>
    <xf numFmtId="165" fontId="15" fillId="0" borderId="0" applyFill="0" applyBorder="0">
      <alignment horizontal="right" vertical="center"/>
    </xf>
    <xf numFmtId="166" fontId="15" fillId="0" borderId="0" applyFill="0" applyBorder="0">
      <alignment horizontal="right" vertical="center"/>
    </xf>
    <xf numFmtId="167" fontId="15" fillId="0" borderId="0" applyFill="0" applyBorder="0">
      <alignment horizontal="right" vertical="center"/>
    </xf>
    <xf numFmtId="168" fontId="15" fillId="0" borderId="0" applyFill="0" applyBorder="0">
      <alignment horizontal="right" vertical="center"/>
    </xf>
    <xf numFmtId="164" fontId="15" fillId="0" borderId="0" applyFill="0" applyBorder="0">
      <alignment horizontal="right" vertical="center"/>
    </xf>
    <xf numFmtId="169" fontId="15" fillId="0" borderId="0" applyFill="0" applyBorder="0">
      <alignment horizontal="right" vertical="center"/>
    </xf>
    <xf numFmtId="0" fontId="21" fillId="0" borderId="0" applyFill="0" applyBorder="0">
      <alignment vertical="center"/>
    </xf>
    <xf numFmtId="0" fontId="22" fillId="0" borderId="0" applyFill="0" applyBorder="0">
      <alignment horizontal="left" vertical="center"/>
      <protection locked="0"/>
    </xf>
    <xf numFmtId="0" fontId="10" fillId="0" borderId="0" applyFill="0" applyBorder="0">
      <alignment horizontal="center" vertical="center"/>
      <protection locked="0"/>
    </xf>
    <xf numFmtId="0" fontId="10" fillId="0" borderId="0" applyFill="0" applyBorder="0">
      <alignment horizontal="center" vertical="center"/>
      <protection locked="0"/>
    </xf>
    <xf numFmtId="0" fontId="15" fillId="0" borderId="0" applyFill="0" applyBorder="0">
      <alignment vertical="center"/>
    </xf>
  </cellStyleXfs>
  <cellXfs count="59">
    <xf numFmtId="0" fontId="0" fillId="0" borderId="0" xfId="0"/>
    <xf numFmtId="0" fontId="23" fillId="0" borderId="0" xfId="7" applyFont="1">
      <alignment horizontal="left" vertical="center"/>
    </xf>
    <xf numFmtId="0" fontId="24" fillId="0" borderId="0" xfId="5" applyFont="1">
      <alignment horizontal="left" vertical="center"/>
    </xf>
    <xf numFmtId="0" fontId="25" fillId="0" borderId="0" xfId="3" applyFont="1" applyBorder="1" applyAlignment="1">
      <alignment horizontal="left" vertical="center"/>
    </xf>
    <xf numFmtId="0" fontId="26" fillId="0" borderId="0" xfId="4" applyFont="1" applyAlignment="1">
      <alignment horizontal="left" vertical="center"/>
    </xf>
    <xf numFmtId="0" fontId="5" fillId="0" borderId="0" xfId="7" applyFont="1">
      <alignment horizontal="left" vertical="center"/>
    </xf>
    <xf numFmtId="0" fontId="27" fillId="0" borderId="0" xfId="4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0" fillId="0" borderId="0" xfId="39">
      <alignment horizontal="center" vertical="center"/>
      <protection locked="0"/>
    </xf>
    <xf numFmtId="0" fontId="24" fillId="0" borderId="0" xfId="5" applyFont="1" applyProtection="1">
      <alignment horizontal="left" vertical="center"/>
      <protection locked="0"/>
    </xf>
    <xf numFmtId="0" fontId="10" fillId="0" borderId="0" xfId="39" applyAlignment="1">
      <alignment horizontal="right" vertical="center"/>
      <protection locked="0"/>
    </xf>
    <xf numFmtId="0" fontId="10" fillId="0" borderId="0" xfId="39" applyAlignment="1">
      <alignment horizontal="left" vertical="center"/>
      <protection locked="0"/>
    </xf>
    <xf numFmtId="0" fontId="0" fillId="2" borderId="0" xfId="0" applyFill="1"/>
    <xf numFmtId="0" fontId="5" fillId="2" borderId="0" xfId="7" applyFont="1" applyFill="1">
      <alignment horizontal="left" vertical="center"/>
    </xf>
    <xf numFmtId="0" fontId="24" fillId="2" borderId="0" xfId="5" applyFont="1" applyFill="1">
      <alignment horizontal="left" vertical="center"/>
    </xf>
    <xf numFmtId="0" fontId="0" fillId="2" borderId="0" xfId="0" applyFill="1" applyProtection="1">
      <protection locked="0"/>
    </xf>
    <xf numFmtId="0" fontId="10" fillId="2" borderId="0" xfId="39" applyFill="1">
      <alignment horizontal="center" vertical="center"/>
      <protection locked="0"/>
    </xf>
    <xf numFmtId="0" fontId="10" fillId="2" borderId="0" xfId="39" applyFill="1" applyAlignment="1">
      <alignment horizontal="right" vertical="center"/>
      <protection locked="0"/>
    </xf>
    <xf numFmtId="0" fontId="10" fillId="2" borderId="0" xfId="39" applyFill="1" applyAlignment="1">
      <alignment horizontal="left" vertical="center"/>
      <protection locked="0"/>
    </xf>
    <xf numFmtId="0" fontId="0" fillId="2" borderId="0" xfId="0" applyFill="1" applyAlignment="1">
      <alignment horizontal="left"/>
    </xf>
    <xf numFmtId="0" fontId="30" fillId="0" borderId="0" xfId="6" applyFont="1">
      <alignment horizontal="left" vertical="center"/>
    </xf>
    <xf numFmtId="0" fontId="29" fillId="2" borderId="0" xfId="4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0" fillId="0" borderId="7" xfId="0" applyBorder="1"/>
    <xf numFmtId="0" fontId="10" fillId="0" borderId="0" xfId="39" applyBorder="1">
      <alignment horizontal="center" vertical="center"/>
      <protection locked="0"/>
    </xf>
    <xf numFmtId="0" fontId="0" fillId="0" borderId="0" xfId="0" applyBorder="1"/>
    <xf numFmtId="0" fontId="28" fillId="0" borderId="7" xfId="1" applyFont="1" applyBorder="1" applyAlignment="1">
      <alignment horizontal="left" vertical="center"/>
    </xf>
    <xf numFmtId="0" fontId="28" fillId="0" borderId="7" xfId="1" applyFont="1" applyBorder="1" applyAlignment="1">
      <alignment horizontal="center" vertical="center"/>
    </xf>
    <xf numFmtId="170" fontId="0" fillId="0" borderId="0" xfId="0" applyNumberFormat="1"/>
    <xf numFmtId="170" fontId="32" fillId="0" borderId="0" xfId="42" applyNumberFormat="1" applyFont="1" applyAlignment="1">
      <alignment horizontal="center" vertical="center"/>
      <protection locked="0"/>
    </xf>
    <xf numFmtId="0" fontId="33" fillId="0" borderId="0" xfId="2" applyFont="1" applyBorder="1" applyAlignment="1">
      <alignment horizontal="left" vertical="center"/>
    </xf>
    <xf numFmtId="170" fontId="33" fillId="0" borderId="8" xfId="2" applyNumberFormat="1" applyFont="1" applyBorder="1" applyAlignment="1">
      <alignment horizontal="center" vertical="center"/>
    </xf>
    <xf numFmtId="0" fontId="6" fillId="2" borderId="0" xfId="1" applyFont="1" applyFill="1" applyBorder="1">
      <alignment vertical="center"/>
    </xf>
    <xf numFmtId="0" fontId="33" fillId="2" borderId="0" xfId="2" applyFont="1" applyFill="1" applyBorder="1">
      <alignment vertical="center"/>
    </xf>
    <xf numFmtId="0" fontId="1" fillId="3" borderId="6" xfId="0" applyFont="1" applyFill="1" applyBorder="1" applyAlignment="1">
      <alignment horizontal="center"/>
    </xf>
    <xf numFmtId="0" fontId="26" fillId="0" borderId="4" xfId="8" applyFont="1">
      <alignment vertical="center"/>
      <protection locked="0"/>
    </xf>
    <xf numFmtId="170" fontId="26" fillId="0" borderId="4" xfId="11" applyNumberFormat="1" applyFont="1">
      <alignment horizontal="center" vertical="center"/>
      <protection locked="0"/>
    </xf>
    <xf numFmtId="0" fontId="26" fillId="0" borderId="9" xfId="8" applyFont="1" applyBorder="1">
      <alignment vertical="center"/>
      <protection locked="0"/>
    </xf>
    <xf numFmtId="170" fontId="26" fillId="0" borderId="9" xfId="11" applyNumberFormat="1" applyFont="1" applyBorder="1">
      <alignment horizontal="center" vertical="center"/>
      <protection locked="0"/>
    </xf>
    <xf numFmtId="0" fontId="6" fillId="0" borderId="0" xfId="1" applyFont="1" applyBorder="1">
      <alignment vertical="center"/>
    </xf>
    <xf numFmtId="0" fontId="33" fillId="0" borderId="0" xfId="2" applyFont="1" applyBorder="1">
      <alignment vertical="center"/>
    </xf>
    <xf numFmtId="170" fontId="31" fillId="0" borderId="0" xfId="40" quotePrefix="1" applyNumberFormat="1" applyFont="1" applyAlignment="1">
      <alignment horizontal="center" vertical="center"/>
      <protection locked="0"/>
    </xf>
    <xf numFmtId="0" fontId="0" fillId="0" borderId="6" xfId="0" applyBorder="1"/>
    <xf numFmtId="0" fontId="0" fillId="0" borderId="10" xfId="0" applyBorder="1"/>
    <xf numFmtId="170" fontId="0" fillId="0" borderId="11" xfId="0" applyNumberFormat="1" applyBorder="1"/>
    <xf numFmtId="0" fontId="1" fillId="3" borderId="13" xfId="0" applyFont="1" applyFill="1" applyBorder="1" applyAlignment="1">
      <alignment horizontal="center"/>
    </xf>
    <xf numFmtId="0" fontId="0" fillId="0" borderId="14" xfId="0" applyBorder="1"/>
    <xf numFmtId="170" fontId="0" fillId="0" borderId="15" xfId="0" applyNumberFormat="1" applyBorder="1"/>
    <xf numFmtId="0" fontId="1" fillId="3" borderId="12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0" fontId="0" fillId="0" borderId="5" xfId="0" applyBorder="1"/>
    <xf numFmtId="170" fontId="0" fillId="0" borderId="17" xfId="0" applyNumberFormat="1" applyBorder="1"/>
    <xf numFmtId="170" fontId="0" fillId="0" borderId="8" xfId="0" applyNumberFormat="1" applyBorder="1"/>
    <xf numFmtId="0" fontId="9" fillId="0" borderId="0" xfId="38">
      <alignment horizontal="left" vertical="center"/>
      <protection locked="0"/>
    </xf>
    <xf numFmtId="170" fontId="13" fillId="0" borderId="0" xfId="42" quotePrefix="1" applyNumberFormat="1" applyAlignment="1">
      <alignment horizontal="right" vertical="center"/>
      <protection locked="0"/>
    </xf>
    <xf numFmtId="170" fontId="13" fillId="0" borderId="0" xfId="42" quotePrefix="1" applyNumberFormat="1">
      <alignment horizontal="left" vertical="center"/>
      <protection locked="0"/>
    </xf>
    <xf numFmtId="171" fontId="11" fillId="0" borderId="0" xfId="40" quotePrefix="1" applyNumberFormat="1" applyAlignment="1">
      <alignment horizontal="right" vertical="center"/>
      <protection locked="0"/>
    </xf>
    <xf numFmtId="0" fontId="11" fillId="0" borderId="0" xfId="40" quotePrefix="1">
      <alignment horizontal="left" vertical="center"/>
      <protection locked="0"/>
    </xf>
    <xf numFmtId="0" fontId="9" fillId="2" borderId="0" xfId="38" applyFill="1">
      <alignment horizontal="left" vertical="center"/>
      <protection locked="0"/>
    </xf>
  </cellXfs>
  <cellStyles count="63">
    <cellStyle name="Assumptions Center Currency" xfId="14"/>
    <cellStyle name="Assumptions Center Date" xfId="10"/>
    <cellStyle name="Assumptions Center Multiple" xfId="13"/>
    <cellStyle name="Assumptions Center Number" xfId="11"/>
    <cellStyle name="Assumptions Center Percentage" xfId="12"/>
    <cellStyle name="Assumptions Center Year" xfId="9"/>
    <cellStyle name="Assumptions Heading" xfId="8"/>
    <cellStyle name="Assumptions Right Currency" xfId="20"/>
    <cellStyle name="Assumptions Right Date" xfId="16"/>
    <cellStyle name="Assumptions Right Multiple" xfId="19"/>
    <cellStyle name="Assumptions Right Number" xfId="17"/>
    <cellStyle name="Assumptions Right Percentage" xfId="18"/>
    <cellStyle name="Assumptions Right Year" xfId="15"/>
    <cellStyle name="Cell Link" xfId="21"/>
    <cellStyle name="Center Currency" xfId="27"/>
    <cellStyle name="Center Date" xfId="23"/>
    <cellStyle name="Center Multiple" xfId="26"/>
    <cellStyle name="Center Number" xfId="24"/>
    <cellStyle name="Center Percentage" xfId="25"/>
    <cellStyle name="Center Year" xfId="22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 Arrow" xfId="39"/>
    <cellStyle name="Hyperlink Check" xfId="44"/>
    <cellStyle name="Hyperlink Text" xfId="38"/>
    <cellStyle name="Lookup Table Heading" xfId="35"/>
    <cellStyle name="Lookup Table Label" xfId="37"/>
    <cellStyle name="Lookup Table Number" xfId="36"/>
    <cellStyle name="Model Name" xfId="7"/>
    <cellStyle name="Normal" xfId="0" builtinId="0" customBuiltin="1"/>
    <cellStyle name="Period Title" xfId="34"/>
    <cellStyle name="Presentation Currency" xfId="55"/>
    <cellStyle name="Presentation Date" xfId="57"/>
    <cellStyle name="Presentation Heading 1" xfId="48"/>
    <cellStyle name="Presentation Heading 2" xfId="49"/>
    <cellStyle name="Presentation Heading 3" xfId="50"/>
    <cellStyle name="Presentation Heading 4" xfId="51"/>
    <cellStyle name="Presentation Hyperlink Arrow" xfId="60"/>
    <cellStyle name="Presentation Hyperlink Check" xfId="61"/>
    <cellStyle name="Presentation Hyperlink Text" xfId="59"/>
    <cellStyle name="Presentation Model Name" xfId="47"/>
    <cellStyle name="Presentation Multiple" xfId="54"/>
    <cellStyle name="Presentation Normal" xfId="62"/>
    <cellStyle name="Presentation Number" xfId="52"/>
    <cellStyle name="Presentation Percentage" xfId="53"/>
    <cellStyle name="Presentation Period Title" xfId="58"/>
    <cellStyle name="Presentation Section Number" xfId="46"/>
    <cellStyle name="Presentation Sheet Title" xfId="45"/>
    <cellStyle name="Presentation Year" xfId="56"/>
    <cellStyle name="Right Currency" xfId="33"/>
    <cellStyle name="Right Date" xfId="29"/>
    <cellStyle name="Right Multiple" xfId="32"/>
    <cellStyle name="Right Number" xfId="30"/>
    <cellStyle name="Right Percentage" xfId="31"/>
    <cellStyle name="Right Year" xfId="28"/>
    <cellStyle name="Section Number" xfId="6"/>
    <cellStyle name="Sheet Title" xfId="5"/>
    <cellStyle name="TOC 1" xfId="40"/>
    <cellStyle name="TOC 2" xfId="41"/>
    <cellStyle name="TOC 3" xfId="42"/>
    <cellStyle name="TOC 4" xfId="43"/>
  </cellStyles>
  <dxfs count="28">
    <dxf>
      <numFmt numFmtId="170" formatCode="_(#,##0_);\(#,##0\);_(&quot;-&quot;_)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70" formatCode="_(#,##0_);\(#,##0\);_(&quot;-&quot;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70" formatCode="_(#,##0_);\(#,##0\);_(&quot;-&quot;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70" formatCode="_(#,##0_);\(#,##0\);_(&quot;-&quot;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6</xdr:col>
      <xdr:colOff>485775</xdr:colOff>
      <xdr:row>17</xdr:row>
      <xdr:rowOff>0</xdr:rowOff>
    </xdr:to>
    <xdr:pic>
      <xdr:nvPicPr>
        <xdr:cNvPr id="3" name="Picture 4" descr="SP Logo 01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0" y="1857375"/>
          <a:ext cx="21621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8</xdr:row>
      <xdr:rowOff>1</xdr:rowOff>
    </xdr:from>
    <xdr:to>
      <xdr:col>14</xdr:col>
      <xdr:colOff>342900</xdr:colOff>
      <xdr:row>14</xdr:row>
      <xdr:rowOff>104776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5391150" y="1143001"/>
          <a:ext cx="2819400" cy="1104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AU" sz="800" b="1" i="0" u="sng" strike="noStrike" baseline="0">
              <a:solidFill>
                <a:srgbClr val="000000"/>
              </a:solidFill>
              <a:latin typeface="Tahoma"/>
              <a:cs typeface="Tahoma"/>
            </a:rPr>
            <a:t>PLEASE READ:</a:t>
          </a:r>
          <a:endParaRPr lang="en-AU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l" rtl="0">
            <a:defRPr sz="1000"/>
          </a:pPr>
          <a:endParaRPr lang="en-AU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This file will </a:t>
          </a:r>
          <a:r>
            <a:rPr lang="en-AU" sz="800" b="1" i="0" u="sng" strike="noStrike" baseline="0">
              <a:solidFill>
                <a:srgbClr val="000000"/>
              </a:solidFill>
              <a:latin typeface="Tahoma"/>
              <a:cs typeface="Tahoma"/>
            </a:rPr>
            <a:t>not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 work as intended in versions of Excel earlier than Excel 2007.  This is due to functions and functionalities not available in Excel 2003 and earlier versions.</a:t>
          </a:r>
        </a:p>
        <a:p>
          <a:pPr algn="l" rtl="0">
            <a:defRPr sz="1000"/>
          </a:pPr>
          <a:endParaRPr lang="en-AU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Apologies for any inconvenience caused.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10</xdr:row>
      <xdr:rowOff>0</xdr:rowOff>
    </xdr:from>
    <xdr:to>
      <xdr:col>12</xdr:col>
      <xdr:colOff>342900</xdr:colOff>
      <xdr:row>16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191000" y="1619250"/>
          <a:ext cx="2819400" cy="952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AU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Relevant Divisions</a:t>
          </a:r>
        </a:p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Please update the sheets to include in the Table on the 'Relevant Divisions' worksheet.</a:t>
          </a:r>
        </a:p>
        <a:p>
          <a:pPr algn="l" rtl="0">
            <a:defRPr sz="1000"/>
          </a:pPr>
          <a:endParaRPr lang="en-AU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Ensure that the division names are EXACTLY the same as the sheet tab and leave no blank rows.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10</xdr:row>
      <xdr:rowOff>0</xdr:rowOff>
    </xdr:from>
    <xdr:to>
      <xdr:col>14</xdr:col>
      <xdr:colOff>342900</xdr:colOff>
      <xdr:row>16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124575" y="1619250"/>
          <a:ext cx="2819400" cy="952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AU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Relevant Divisions</a:t>
          </a:r>
        </a:p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Please update the sheets to include in the Table on the 'Relevant Divisions' worksheet.</a:t>
          </a:r>
        </a:p>
        <a:p>
          <a:pPr algn="l" rtl="0">
            <a:defRPr sz="1000"/>
          </a:pPr>
          <a:endParaRPr lang="en-AU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Ensure that the division names are EXACTLY the same as the sheet tab and leave no blank rows.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10</xdr:row>
      <xdr:rowOff>0</xdr:rowOff>
    </xdr:from>
    <xdr:to>
      <xdr:col>11</xdr:col>
      <xdr:colOff>342900</xdr:colOff>
      <xdr:row>18</xdr:row>
      <xdr:rowOff>76200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886075" y="1619250"/>
          <a:ext cx="2819400" cy="12192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AU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Division Table</a:t>
          </a:r>
        </a:p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If 'West' is added in cell F15, note that the analysis will now include this worksheet as well.</a:t>
          </a:r>
        </a:p>
        <a:p>
          <a:pPr algn="l" rtl="0">
            <a:defRPr sz="1000"/>
          </a:pPr>
          <a:endParaRPr lang="en-AU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This is a benefit of using the Tables functionality.</a:t>
          </a:r>
        </a:p>
        <a:p>
          <a:pPr algn="l" rtl="0">
            <a:defRPr sz="1000"/>
          </a:pPr>
          <a:endParaRPr lang="en-AU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Always ensure that the division names are precisely the same as the sheet tabs.  Do not leave any blank rows.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3" name="Single_Criterion_for_Single_Division" displayName="Single_Criterion_for_Single_Division" ref="F11:G14" totalsRowShown="0" headerRowDxfId="27" headerRowBorderDxfId="26" tableBorderDxfId="25" totalsRowBorderDxfId="24">
  <autoFilter ref="F11:G14"/>
  <tableColumns count="2">
    <tableColumn id="1" name="Month" dataDxfId="23"/>
    <tableColumn id="2" name="North Results ($k)" dataDxfId="22">
      <calculatedColumnFormula>SUMIF(North!$F:$F,$F12,North!$I:$I)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Mult_Criteria_for_Single_Division" displayName="Mult_Criteria_for_Single_Division" ref="F11:I47" totalsRowShown="0" headerRowDxfId="21" headerRowBorderDxfId="20" tableBorderDxfId="19" totalsRowBorderDxfId="18">
  <autoFilter ref="F11:I47"/>
  <tableColumns count="4">
    <tableColumn id="1" name="Month" dataDxfId="17"/>
    <tableColumn id="2" name="Sales Person" dataDxfId="16"/>
    <tableColumn id="3" name="Car Colour" dataDxfId="15"/>
    <tableColumn id="4" name="North Results ($k)" dataDxfId="14">
      <calculatedColumnFormula>SUMIFS(North!$I:$I,North!$F:$F,$F12,North!$G:$G,$G12,North!$H:$H,$H12)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Single_Criterion_for_Multiple_Divisions" displayName="Single_Criterion_for_Multiple_Divisions" ref="F11:G14" totalsRowShown="0" headerRowDxfId="13" headerRowBorderDxfId="12" tableBorderDxfId="11" totalsRowBorderDxfId="10">
  <autoFilter ref="F11:G14"/>
  <tableColumns count="2">
    <tableColumn id="1" name="Month" dataDxfId="9"/>
    <tableColumn id="2" name="Total Divisional Results ($k)" dataDxfId="8">
      <calculatedColumnFormula>IFERROR(SUMPRODUCT(SUMIF(INDIRECT("'"&amp;Division_Table[Relevant Divisions]&amp;"'!F:F"),$F12,INDIRECT("'"&amp;Division_Table[Relevant Divisions]&amp;"'!I:I"))),)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Mult_Criteria_for_Multiple_Divisions" displayName="Mult_Criteria_for_Multiple_Divisions" ref="F11:I47" totalsRowShown="0" headerRowDxfId="7" headerRowBorderDxfId="6" tableBorderDxfId="5" totalsRowBorderDxfId="4">
  <autoFilter ref="F11:I47"/>
  <tableColumns count="4">
    <tableColumn id="1" name="Month" dataDxfId="3"/>
    <tableColumn id="2" name="Sales Person" dataDxfId="2"/>
    <tableColumn id="3" name="Car Colour" dataDxfId="1"/>
    <tableColumn id="4" name="Total Divisional Results ($k)" dataDxfId="0">
      <calculatedColumnFormula>IFERROR(SUMPRODUCT(SUMIFS(INDIRECT("'"&amp;Division_Table[Relevant Divisions]&amp;"'!I:I"),INDIRECT("'"&amp;Division_Table[Relevant Divisions]&amp;"'!F:F"),$F12,INDIRECT("'"&amp;Division_Table[Relevant Divisions]&amp;"'!G:G"),$G12,INDIRECT("'"&amp;Division_Table[Relevant Divisions]&amp;"'!H:H"),$H12)),)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2" name="Division_Table" displayName="Division_Table" ref="F11:F14" totalsRowShown="0">
  <autoFilter ref="F11:F14"/>
  <tableColumns count="1">
    <tableColumn id="1" name="Relevant Division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mproduct.com/" TargetMode="External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26"/>
  <sheetViews>
    <sheetView showGridLines="0" tabSelected="1" zoomScaleNormal="100" workbookViewId="0"/>
  </sheetViews>
  <sheetFormatPr defaultColWidth="10.83203125" defaultRowHeight="11.25" x14ac:dyDescent="0.2"/>
  <cols>
    <col min="3" max="4" width="3.83203125" customWidth="1"/>
  </cols>
  <sheetData>
    <row r="1" spans="1:6" x14ac:dyDescent="0.2">
      <c r="A1" s="6" t="s">
        <v>2</v>
      </c>
    </row>
    <row r="9" spans="1:6" ht="18" x14ac:dyDescent="0.2">
      <c r="C9" s="2" t="s">
        <v>23</v>
      </c>
    </row>
    <row r="10" spans="1:6" ht="15.75" x14ac:dyDescent="0.2">
      <c r="C10" s="1" t="s">
        <v>66</v>
      </c>
    </row>
    <row r="11" spans="1:6" x14ac:dyDescent="0.2">
      <c r="C11" s="53" t="s">
        <v>3</v>
      </c>
      <c r="D11" s="53"/>
      <c r="E11" s="53"/>
      <c r="F11" s="53"/>
    </row>
    <row r="19" spans="3:9" x14ac:dyDescent="0.2">
      <c r="C19" s="3" t="s">
        <v>0</v>
      </c>
    </row>
    <row r="21" spans="3:9" x14ac:dyDescent="0.2">
      <c r="C21" s="3" t="s">
        <v>1</v>
      </c>
    </row>
    <row r="22" spans="3:9" x14ac:dyDescent="0.2">
      <c r="C22" s="4" t="s">
        <v>67</v>
      </c>
    </row>
    <row r="23" spans="3:9" x14ac:dyDescent="0.2">
      <c r="C23" s="4"/>
    </row>
    <row r="24" spans="3:9" x14ac:dyDescent="0.2">
      <c r="C24" s="4" t="s">
        <v>24</v>
      </c>
      <c r="G24" s="53" t="s">
        <v>25</v>
      </c>
      <c r="H24" s="53"/>
      <c r="I24" s="53"/>
    </row>
    <row r="25" spans="3:9" x14ac:dyDescent="0.2">
      <c r="C25" s="4" t="s">
        <v>26</v>
      </c>
      <c r="G25" s="53" t="s">
        <v>27</v>
      </c>
      <c r="H25" s="53"/>
      <c r="I25" s="53"/>
    </row>
    <row r="26" spans="3:9" x14ac:dyDescent="0.2">
      <c r="C26" s="4" t="s">
        <v>28</v>
      </c>
      <c r="G26" s="53" t="s">
        <v>27</v>
      </c>
      <c r="H26" s="53"/>
      <c r="I26" s="53"/>
    </row>
  </sheetData>
  <mergeCells count="4">
    <mergeCell ref="C11:F11"/>
    <mergeCell ref="G24:I24"/>
    <mergeCell ref="G25:I25"/>
    <mergeCell ref="G26:I26"/>
  </mergeCells>
  <hyperlinks>
    <hyperlink ref="G24" r:id="rId1"/>
    <hyperlink ref="G25" r:id="rId2"/>
    <hyperlink ref="G26" r:id="rId3"/>
    <hyperlink ref="C11" location="HL_Home" tooltip="Go to Table of Contents" display="HL_Home"/>
  </hyperlinks>
  <pageMargins left="0.39370078740157483" right="0.39370078740157483" top="0.59055118110236227" bottom="0.98425196850393704" header="0" footer="0.31496062992125984"/>
  <pageSetup paperSize="9" scale="81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autoPageBreaks="0" fitToPage="1"/>
  </sheetPr>
  <dimension ref="A1:F20"/>
  <sheetViews>
    <sheetView showGridLines="0" zoomScaleNormal="100" workbookViewId="0"/>
  </sheetViews>
  <sheetFormatPr defaultColWidth="10.83203125" defaultRowHeight="11.25" x14ac:dyDescent="0.2"/>
  <cols>
    <col min="3" max="4" width="3.83203125" customWidth="1"/>
  </cols>
  <sheetData>
    <row r="1" spans="1:6" x14ac:dyDescent="0.2">
      <c r="A1" s="6" t="s">
        <v>16</v>
      </c>
    </row>
    <row r="9" spans="1:6" ht="18" x14ac:dyDescent="0.2">
      <c r="C9" s="2" t="s">
        <v>45</v>
      </c>
    </row>
    <row r="10" spans="1:6" ht="16.5" x14ac:dyDescent="0.2">
      <c r="C10" s="20" t="s">
        <v>20</v>
      </c>
    </row>
    <row r="11" spans="1:6" ht="15.75" x14ac:dyDescent="0.2">
      <c r="C11" s="5" t="str">
        <f>Model_Name</f>
        <v>Multiple Criteria on Multiple Rows on Multiple Sheets</v>
      </c>
    </row>
    <row r="12" spans="1:6" x14ac:dyDescent="0.2">
      <c r="C12" s="53" t="s">
        <v>3</v>
      </c>
      <c r="D12" s="53"/>
      <c r="E12" s="53"/>
      <c r="F12" s="53"/>
    </row>
    <row r="13" spans="1:6" ht="12.75" x14ac:dyDescent="0.2">
      <c r="C13" s="10" t="s">
        <v>9</v>
      </c>
      <c r="D13" s="11" t="s">
        <v>10</v>
      </c>
    </row>
    <row r="17" spans="3:3" x14ac:dyDescent="0.2">
      <c r="C17" s="3" t="s">
        <v>15</v>
      </c>
    </row>
    <row r="18" spans="3:3" x14ac:dyDescent="0.2">
      <c r="C18" s="4" t="s">
        <v>69</v>
      </c>
    </row>
    <row r="19" spans="3:3" x14ac:dyDescent="0.2">
      <c r="C19" s="4"/>
    </row>
    <row r="20" spans="3:3" x14ac:dyDescent="0.2">
      <c r="C20" s="4"/>
    </row>
  </sheetData>
  <mergeCells count="1">
    <mergeCell ref="C12:F12"/>
  </mergeCells>
  <hyperlinks>
    <hyperlink ref="C12" location="HL_Home" tooltip="Go to Table of Contents" display="HL_Home"/>
    <hyperlink ref="C13" location="'Relevant Divisions'!A1" tooltip="Go to Previous Sheet" display="'Relevant Divisions'!A1"/>
    <hyperlink ref="D13" location="'North'!A1" tooltip="Go to Next Sheet" display="'North'!A1"/>
  </hyperlinks>
  <pageMargins left="0.39370078740157483" right="0.39370078740157483" top="0.59055118110236227" bottom="0.98425196850393704" header="0" footer="0.31496062992125984"/>
  <pageSetup paperSize="9" scale="81" orientation="portrait" r:id="rId1"/>
  <headerFooter>
    <oddFooter>&amp;L&amp;"Arial,Bold"&amp;7&amp;F
&amp;A
Printed: &amp;T on &amp;D&amp;C&amp;"Arial,Bold"&amp;10Page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22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10.83203125" defaultRowHeight="11.25" x14ac:dyDescent="0.2"/>
  <cols>
    <col min="1" max="5" width="3.83203125" style="12" customWidth="1"/>
    <col min="6" max="6" width="7" style="12" bestFit="1" customWidth="1"/>
    <col min="7" max="7" width="13.5" style="12" bestFit="1" customWidth="1"/>
    <col min="8" max="8" width="11" style="12" customWidth="1"/>
    <col min="9" max="9" width="12.5" style="12" bestFit="1" customWidth="1"/>
    <col min="10" max="16384" width="10.83203125" style="12"/>
  </cols>
  <sheetData>
    <row r="1" spans="1:9" ht="18" x14ac:dyDescent="0.2">
      <c r="A1" s="21" t="s">
        <v>29</v>
      </c>
      <c r="B1" s="14" t="s">
        <v>30</v>
      </c>
    </row>
    <row r="2" spans="1:9" ht="15.75" x14ac:dyDescent="0.2">
      <c r="B2" s="13" t="str">
        <f>Model_Name</f>
        <v>Multiple Criteria on Multiple Rows on Multiple Sheets</v>
      </c>
    </row>
    <row r="3" spans="1:9" x14ac:dyDescent="0.2">
      <c r="B3" s="58" t="s">
        <v>3</v>
      </c>
      <c r="C3" s="58"/>
      <c r="D3" s="58"/>
      <c r="E3" s="58"/>
      <c r="F3" s="58"/>
      <c r="G3" s="58"/>
    </row>
    <row r="4" spans="1:9" ht="12.75" x14ac:dyDescent="0.2">
      <c r="A4" s="16" t="s">
        <v>6</v>
      </c>
      <c r="B4" s="17" t="s">
        <v>9</v>
      </c>
      <c r="C4" s="18" t="s">
        <v>10</v>
      </c>
      <c r="F4" s="19"/>
    </row>
    <row r="5" spans="1:9" x14ac:dyDescent="0.2">
      <c r="B5" s="15"/>
    </row>
    <row r="7" spans="1:9" ht="12.75" x14ac:dyDescent="0.2">
      <c r="B7" s="32" t="str">
        <f>B1</f>
        <v>North Division Results</v>
      </c>
    </row>
    <row r="9" spans="1:9" ht="12" x14ac:dyDescent="0.2">
      <c r="C9" s="33" t="s">
        <v>31</v>
      </c>
    </row>
    <row r="11" spans="1:9" x14ac:dyDescent="0.2">
      <c r="F11" s="34" t="s">
        <v>11</v>
      </c>
      <c r="G11" s="34" t="s">
        <v>32</v>
      </c>
      <c r="H11" s="34" t="s">
        <v>33</v>
      </c>
      <c r="I11" s="34" t="s">
        <v>41</v>
      </c>
    </row>
    <row r="12" spans="1:9" ht="12" thickBot="1" x14ac:dyDescent="0.25">
      <c r="F12" s="37" t="s">
        <v>12</v>
      </c>
      <c r="G12" s="37" t="s">
        <v>34</v>
      </c>
      <c r="H12" s="37" t="s">
        <v>38</v>
      </c>
      <c r="I12" s="38">
        <v>22</v>
      </c>
    </row>
    <row r="13" spans="1:9" ht="12" thickBot="1" x14ac:dyDescent="0.25">
      <c r="F13" s="35" t="s">
        <v>12</v>
      </c>
      <c r="G13" s="35" t="s">
        <v>35</v>
      </c>
      <c r="H13" s="35" t="s">
        <v>39</v>
      </c>
      <c r="I13" s="36">
        <v>18</v>
      </c>
    </row>
    <row r="14" spans="1:9" ht="12" thickBot="1" x14ac:dyDescent="0.25">
      <c r="F14" s="35" t="s">
        <v>13</v>
      </c>
      <c r="G14" s="35" t="s">
        <v>35</v>
      </c>
      <c r="H14" s="35" t="s">
        <v>40</v>
      </c>
      <c r="I14" s="36">
        <v>15</v>
      </c>
    </row>
    <row r="15" spans="1:9" ht="12" thickBot="1" x14ac:dyDescent="0.25">
      <c r="F15" s="35" t="s">
        <v>13</v>
      </c>
      <c r="G15" s="35" t="s">
        <v>34</v>
      </c>
      <c r="H15" s="35" t="s">
        <v>38</v>
      </c>
      <c r="I15" s="36">
        <v>15</v>
      </c>
    </row>
    <row r="16" spans="1:9" ht="12" thickBot="1" x14ac:dyDescent="0.25">
      <c r="F16" s="35" t="s">
        <v>13</v>
      </c>
      <c r="G16" s="35" t="s">
        <v>36</v>
      </c>
      <c r="H16" s="35" t="s">
        <v>38</v>
      </c>
      <c r="I16" s="36">
        <v>23</v>
      </c>
    </row>
    <row r="17" spans="6:9" ht="12" thickBot="1" x14ac:dyDescent="0.25">
      <c r="F17" s="35" t="s">
        <v>13</v>
      </c>
      <c r="G17" s="35" t="s">
        <v>37</v>
      </c>
      <c r="H17" s="35" t="s">
        <v>38</v>
      </c>
      <c r="I17" s="36">
        <v>20</v>
      </c>
    </row>
    <row r="18" spans="6:9" ht="12" thickBot="1" x14ac:dyDescent="0.25">
      <c r="F18" s="35" t="s">
        <v>13</v>
      </c>
      <c r="G18" s="35" t="s">
        <v>37</v>
      </c>
      <c r="H18" s="35" t="s">
        <v>40</v>
      </c>
      <c r="I18" s="36">
        <v>21</v>
      </c>
    </row>
    <row r="19" spans="6:9" ht="12" thickBot="1" x14ac:dyDescent="0.25">
      <c r="F19" s="35" t="s">
        <v>13</v>
      </c>
      <c r="G19" s="35" t="s">
        <v>34</v>
      </c>
      <c r="H19" s="35" t="s">
        <v>40</v>
      </c>
      <c r="I19" s="36">
        <v>19</v>
      </c>
    </row>
    <row r="20" spans="6:9" ht="12" thickBot="1" x14ac:dyDescent="0.25">
      <c r="F20" s="35" t="s">
        <v>13</v>
      </c>
      <c r="G20" s="35" t="s">
        <v>36</v>
      </c>
      <c r="H20" s="35" t="s">
        <v>39</v>
      </c>
      <c r="I20" s="36">
        <v>18</v>
      </c>
    </row>
    <row r="21" spans="6:9" ht="12" thickBot="1" x14ac:dyDescent="0.25">
      <c r="F21" s="35" t="s">
        <v>14</v>
      </c>
      <c r="G21" s="35" t="s">
        <v>36</v>
      </c>
      <c r="H21" s="35" t="s">
        <v>39</v>
      </c>
      <c r="I21" s="36">
        <v>12</v>
      </c>
    </row>
    <row r="22" spans="6:9" ht="12" thickBot="1" x14ac:dyDescent="0.25">
      <c r="F22" s="35" t="s">
        <v>14</v>
      </c>
      <c r="G22" s="35" t="s">
        <v>37</v>
      </c>
      <c r="H22" s="35" t="s">
        <v>39</v>
      </c>
      <c r="I22" s="36">
        <v>14</v>
      </c>
    </row>
  </sheetData>
  <mergeCells count="1">
    <mergeCell ref="B3:G3"/>
  </mergeCells>
  <hyperlinks>
    <hyperlink ref="B3" location="HL_Home" tooltip="Go to Table of Contents" display="HL_Home"/>
    <hyperlink ref="A4" location="$B$5" tooltip="Go to Top of Sheet" display="$B$5"/>
    <hyperlink ref="B4" location="'Divisional Data'!A1" tooltip="Go to Previous Sheet" display="'Divisional Data'!A1"/>
    <hyperlink ref="C4" location="'East'!A1" tooltip="Go to Next Sheet" display="'East'!A1"/>
  </hyperlinks>
  <pageMargins left="0.39370078740157483" right="0.39370078740157483" top="0.59055118110236227" bottom="0.98425196850393704" header="0" footer="0.31496062992125984"/>
  <pageSetup paperSize="9" scale="72" orientation="portrait" r:id="rId1"/>
  <headerFooter>
    <oddFooter>&amp;L&amp;"Arial,Bold"&amp;7&amp;F
&amp;A
Printed: &amp;T on &amp;D&amp;C&amp;"Arial,Bold"&amp;10Page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28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10.83203125" defaultRowHeight="11.25" x14ac:dyDescent="0.2"/>
  <cols>
    <col min="1" max="5" width="3.83203125" style="12" customWidth="1"/>
    <col min="6" max="6" width="7" style="12" bestFit="1" customWidth="1"/>
    <col min="7" max="7" width="13.5" style="12" bestFit="1" customWidth="1"/>
    <col min="8" max="8" width="11" style="12" customWidth="1"/>
    <col min="9" max="9" width="12.5" style="12" bestFit="1" customWidth="1"/>
    <col min="10" max="16384" width="10.83203125" style="12"/>
  </cols>
  <sheetData>
    <row r="1" spans="1:9" ht="18" x14ac:dyDescent="0.2">
      <c r="A1" s="21" t="s">
        <v>29</v>
      </c>
      <c r="B1" s="14" t="s">
        <v>43</v>
      </c>
    </row>
    <row r="2" spans="1:9" ht="15.75" x14ac:dyDescent="0.2">
      <c r="B2" s="13" t="str">
        <f>Model_Name</f>
        <v>Multiple Criteria on Multiple Rows on Multiple Sheets</v>
      </c>
    </row>
    <row r="3" spans="1:9" x14ac:dyDescent="0.2">
      <c r="B3" s="58" t="s">
        <v>3</v>
      </c>
      <c r="C3" s="58"/>
      <c r="D3" s="58"/>
      <c r="E3" s="58"/>
      <c r="F3" s="58"/>
      <c r="G3" s="58"/>
    </row>
    <row r="4" spans="1:9" ht="12.75" x14ac:dyDescent="0.2">
      <c r="A4" s="16" t="s">
        <v>6</v>
      </c>
      <c r="B4" s="17" t="s">
        <v>9</v>
      </c>
      <c r="C4" s="18" t="s">
        <v>10</v>
      </c>
      <c r="F4" s="19"/>
    </row>
    <row r="5" spans="1:9" x14ac:dyDescent="0.2">
      <c r="B5" s="15"/>
    </row>
    <row r="7" spans="1:9" ht="12.75" x14ac:dyDescent="0.2">
      <c r="B7" s="32" t="str">
        <f>B1</f>
        <v>East Division Results</v>
      </c>
    </row>
    <row r="9" spans="1:9" ht="12" x14ac:dyDescent="0.2">
      <c r="C9" s="33" t="s">
        <v>31</v>
      </c>
    </row>
    <row r="11" spans="1:9" x14ac:dyDescent="0.2">
      <c r="F11" s="34" t="s">
        <v>11</v>
      </c>
      <c r="G11" s="34" t="s">
        <v>32</v>
      </c>
      <c r="H11" s="34" t="s">
        <v>33</v>
      </c>
      <c r="I11" s="34" t="s">
        <v>41</v>
      </c>
    </row>
    <row r="12" spans="1:9" ht="12" thickBot="1" x14ac:dyDescent="0.25">
      <c r="F12" s="37" t="s">
        <v>12</v>
      </c>
      <c r="G12" s="37" t="s">
        <v>36</v>
      </c>
      <c r="H12" s="37" t="s">
        <v>39</v>
      </c>
      <c r="I12" s="38">
        <v>27</v>
      </c>
    </row>
    <row r="13" spans="1:9" ht="12" thickBot="1" x14ac:dyDescent="0.25">
      <c r="F13" s="35" t="s">
        <v>12</v>
      </c>
      <c r="G13" s="35" t="s">
        <v>37</v>
      </c>
      <c r="H13" s="35" t="s">
        <v>39</v>
      </c>
      <c r="I13" s="36">
        <v>10</v>
      </c>
    </row>
    <row r="14" spans="1:9" ht="12" thickBot="1" x14ac:dyDescent="0.25">
      <c r="F14" s="37" t="s">
        <v>12</v>
      </c>
      <c r="G14" s="35" t="s">
        <v>37</v>
      </c>
      <c r="H14" s="35" t="s">
        <v>40</v>
      </c>
      <c r="I14" s="36">
        <v>25</v>
      </c>
    </row>
    <row r="15" spans="1:9" ht="12" thickBot="1" x14ac:dyDescent="0.25">
      <c r="F15" s="35" t="s">
        <v>12</v>
      </c>
      <c r="G15" s="35" t="s">
        <v>34</v>
      </c>
      <c r="H15" s="35" t="s">
        <v>38</v>
      </c>
      <c r="I15" s="36">
        <v>30</v>
      </c>
    </row>
    <row r="16" spans="1:9" ht="12" thickBot="1" x14ac:dyDescent="0.25">
      <c r="F16" s="37" t="s">
        <v>12</v>
      </c>
      <c r="G16" s="35" t="s">
        <v>36</v>
      </c>
      <c r="H16" s="35" t="s">
        <v>40</v>
      </c>
      <c r="I16" s="36">
        <v>10</v>
      </c>
    </row>
    <row r="17" spans="6:9" ht="12" thickBot="1" x14ac:dyDescent="0.25">
      <c r="F17" s="35" t="s">
        <v>12</v>
      </c>
      <c r="G17" s="35" t="s">
        <v>35</v>
      </c>
      <c r="H17" s="35" t="s">
        <v>39</v>
      </c>
      <c r="I17" s="36">
        <v>15</v>
      </c>
    </row>
    <row r="18" spans="6:9" ht="12" thickBot="1" x14ac:dyDescent="0.25">
      <c r="F18" s="35" t="s">
        <v>13</v>
      </c>
      <c r="G18" s="35" t="s">
        <v>37</v>
      </c>
      <c r="H18" s="35" t="s">
        <v>40</v>
      </c>
      <c r="I18" s="36">
        <v>21</v>
      </c>
    </row>
    <row r="19" spans="6:9" ht="12" thickBot="1" x14ac:dyDescent="0.25">
      <c r="F19" s="35" t="s">
        <v>13</v>
      </c>
      <c r="G19" s="35" t="s">
        <v>34</v>
      </c>
      <c r="H19" s="35" t="s">
        <v>40</v>
      </c>
      <c r="I19" s="36">
        <v>19</v>
      </c>
    </row>
    <row r="20" spans="6:9" ht="12" thickBot="1" x14ac:dyDescent="0.25">
      <c r="F20" s="35" t="s">
        <v>13</v>
      </c>
      <c r="G20" s="35" t="s">
        <v>36</v>
      </c>
      <c r="H20" s="35" t="s">
        <v>38</v>
      </c>
      <c r="I20" s="36">
        <v>20</v>
      </c>
    </row>
    <row r="21" spans="6:9" ht="12" thickBot="1" x14ac:dyDescent="0.25">
      <c r="F21" s="35" t="s">
        <v>13</v>
      </c>
      <c r="G21" s="35" t="s">
        <v>36</v>
      </c>
      <c r="H21" s="35" t="s">
        <v>39</v>
      </c>
      <c r="I21" s="36">
        <v>12</v>
      </c>
    </row>
    <row r="22" spans="6:9" ht="12" thickBot="1" x14ac:dyDescent="0.25">
      <c r="F22" s="35" t="s">
        <v>14</v>
      </c>
      <c r="G22" s="35" t="s">
        <v>37</v>
      </c>
      <c r="H22" s="35" t="s">
        <v>39</v>
      </c>
      <c r="I22" s="36">
        <v>15</v>
      </c>
    </row>
    <row r="23" spans="6:9" ht="12" thickBot="1" x14ac:dyDescent="0.25">
      <c r="F23" s="35" t="s">
        <v>14</v>
      </c>
      <c r="G23" s="35" t="s">
        <v>35</v>
      </c>
      <c r="H23" s="35" t="s">
        <v>38</v>
      </c>
      <c r="I23" s="36">
        <v>15</v>
      </c>
    </row>
    <row r="24" spans="6:9" ht="12" thickBot="1" x14ac:dyDescent="0.25">
      <c r="F24" s="35" t="s">
        <v>14</v>
      </c>
      <c r="G24" s="35" t="s">
        <v>37</v>
      </c>
      <c r="H24" s="35" t="s">
        <v>39</v>
      </c>
      <c r="I24" s="36">
        <v>20</v>
      </c>
    </row>
    <row r="25" spans="6:9" ht="12" thickBot="1" x14ac:dyDescent="0.25">
      <c r="F25" s="35" t="s">
        <v>14</v>
      </c>
      <c r="G25" s="35" t="s">
        <v>35</v>
      </c>
      <c r="H25" s="35" t="s">
        <v>39</v>
      </c>
      <c r="I25" s="36">
        <v>30</v>
      </c>
    </row>
    <row r="26" spans="6:9" ht="12" thickBot="1" x14ac:dyDescent="0.25">
      <c r="F26" s="35" t="s">
        <v>14</v>
      </c>
      <c r="G26" s="35" t="s">
        <v>37</v>
      </c>
      <c r="H26" s="35" t="s">
        <v>38</v>
      </c>
      <c r="I26" s="36">
        <v>13</v>
      </c>
    </row>
    <row r="27" spans="6:9" ht="12" thickBot="1" x14ac:dyDescent="0.25">
      <c r="F27" s="35" t="s">
        <v>14</v>
      </c>
      <c r="G27" s="35" t="s">
        <v>37</v>
      </c>
      <c r="H27" s="35" t="s">
        <v>39</v>
      </c>
      <c r="I27" s="36">
        <v>18</v>
      </c>
    </row>
    <row r="28" spans="6:9" ht="12" thickBot="1" x14ac:dyDescent="0.25">
      <c r="F28" s="35" t="s">
        <v>14</v>
      </c>
      <c r="G28" s="35" t="s">
        <v>37</v>
      </c>
      <c r="H28" s="35" t="s">
        <v>40</v>
      </c>
      <c r="I28" s="36">
        <v>27</v>
      </c>
    </row>
  </sheetData>
  <mergeCells count="1">
    <mergeCell ref="B3:G3"/>
  </mergeCells>
  <hyperlinks>
    <hyperlink ref="B3" location="HL_Home" tooltip="Go to Table of Contents" display="HL_Home"/>
    <hyperlink ref="A4" location="$B$5" tooltip="Go to Top of Sheet" display="$B$5"/>
    <hyperlink ref="B4" location="'North'!A1" tooltip="Go to Previous Sheet" display="'North'!A1"/>
    <hyperlink ref="C4" location="'South'!A1" tooltip="Go to Next Sheet" display="'South'!A1"/>
  </hyperlinks>
  <pageMargins left="0.39370078740157483" right="0.39370078740157483" top="0.59055118110236227" bottom="0.98425196850393704" header="0" footer="0.31496062992125984"/>
  <pageSetup paperSize="9" scale="72" orientation="portrait" r:id="rId1"/>
  <headerFooter>
    <oddFooter>&amp;L&amp;"Arial,Bold"&amp;7&amp;F
&amp;A
Printed: &amp;T on &amp;D&amp;C&amp;"Arial,Bold"&amp;10Page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16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10.83203125" defaultRowHeight="11.25" x14ac:dyDescent="0.2"/>
  <cols>
    <col min="1" max="5" width="3.83203125" style="12" customWidth="1"/>
    <col min="6" max="6" width="7" style="12" bestFit="1" customWidth="1"/>
    <col min="7" max="7" width="13.5" style="12" bestFit="1" customWidth="1"/>
    <col min="8" max="8" width="11" style="12" customWidth="1"/>
    <col min="9" max="9" width="12.5" style="12" bestFit="1" customWidth="1"/>
    <col min="10" max="16384" width="10.83203125" style="12"/>
  </cols>
  <sheetData>
    <row r="1" spans="1:9" ht="18" x14ac:dyDescent="0.2">
      <c r="A1" s="21" t="s">
        <v>29</v>
      </c>
      <c r="B1" s="14" t="s">
        <v>42</v>
      </c>
    </row>
    <row r="2" spans="1:9" ht="15.75" x14ac:dyDescent="0.2">
      <c r="B2" s="13" t="str">
        <f>Model_Name</f>
        <v>Multiple Criteria on Multiple Rows on Multiple Sheets</v>
      </c>
    </row>
    <row r="3" spans="1:9" x14ac:dyDescent="0.2">
      <c r="B3" s="58" t="s">
        <v>3</v>
      </c>
      <c r="C3" s="58"/>
      <c r="D3" s="58"/>
      <c r="E3" s="58"/>
      <c r="F3" s="58"/>
      <c r="G3" s="58"/>
    </row>
    <row r="4" spans="1:9" ht="12.75" x14ac:dyDescent="0.2">
      <c r="A4" s="16" t="s">
        <v>6</v>
      </c>
      <c r="B4" s="17" t="s">
        <v>9</v>
      </c>
      <c r="C4" s="18" t="s">
        <v>10</v>
      </c>
      <c r="F4" s="19"/>
    </row>
    <row r="5" spans="1:9" x14ac:dyDescent="0.2">
      <c r="B5" s="15"/>
    </row>
    <row r="7" spans="1:9" ht="12.75" x14ac:dyDescent="0.2">
      <c r="B7" s="32" t="str">
        <f>B1</f>
        <v>South Division Results</v>
      </c>
    </row>
    <row r="9" spans="1:9" ht="12" x14ac:dyDescent="0.2">
      <c r="C9" s="33" t="s">
        <v>31</v>
      </c>
    </row>
    <row r="11" spans="1:9" x14ac:dyDescent="0.2">
      <c r="F11" s="34" t="s">
        <v>11</v>
      </c>
      <c r="G11" s="34" t="s">
        <v>32</v>
      </c>
      <c r="H11" s="34" t="s">
        <v>33</v>
      </c>
      <c r="I11" s="34" t="s">
        <v>41</v>
      </c>
    </row>
    <row r="12" spans="1:9" ht="12" thickBot="1" x14ac:dyDescent="0.25">
      <c r="F12" s="37" t="s">
        <v>12</v>
      </c>
      <c r="G12" s="37" t="s">
        <v>36</v>
      </c>
      <c r="H12" s="37" t="s">
        <v>40</v>
      </c>
      <c r="I12" s="38">
        <v>15</v>
      </c>
    </row>
    <row r="13" spans="1:9" ht="12" thickBot="1" x14ac:dyDescent="0.25">
      <c r="F13" s="35" t="s">
        <v>12</v>
      </c>
      <c r="G13" s="35" t="s">
        <v>35</v>
      </c>
      <c r="H13" s="35" t="s">
        <v>38</v>
      </c>
      <c r="I13" s="36">
        <v>15</v>
      </c>
    </row>
    <row r="14" spans="1:9" ht="12" thickBot="1" x14ac:dyDescent="0.25">
      <c r="F14" s="35" t="s">
        <v>13</v>
      </c>
      <c r="G14" s="35" t="s">
        <v>35</v>
      </c>
      <c r="H14" s="35" t="s">
        <v>38</v>
      </c>
      <c r="I14" s="36">
        <v>20</v>
      </c>
    </row>
    <row r="15" spans="1:9" ht="12" thickBot="1" x14ac:dyDescent="0.25">
      <c r="F15" s="35" t="s">
        <v>14</v>
      </c>
      <c r="G15" s="35" t="s">
        <v>34</v>
      </c>
      <c r="H15" s="35" t="s">
        <v>38</v>
      </c>
      <c r="I15" s="36">
        <v>35</v>
      </c>
    </row>
    <row r="16" spans="1:9" ht="12" thickBot="1" x14ac:dyDescent="0.25">
      <c r="F16" s="35" t="s">
        <v>14</v>
      </c>
      <c r="G16" s="35" t="s">
        <v>36</v>
      </c>
      <c r="H16" s="35" t="s">
        <v>38</v>
      </c>
      <c r="I16" s="36">
        <v>30</v>
      </c>
    </row>
  </sheetData>
  <mergeCells count="1">
    <mergeCell ref="B3:G3"/>
  </mergeCells>
  <hyperlinks>
    <hyperlink ref="B3" location="HL_Home" tooltip="Go to Table of Contents" display="HL_Home"/>
    <hyperlink ref="A4" location="$B$5" tooltip="Go to Top of Sheet" display="$B$5"/>
    <hyperlink ref="B4" location="'East'!A1" tooltip="Go to Previous Sheet" display="'East'!A1"/>
    <hyperlink ref="C4" location="'West'!A1" tooltip="Go to Next Sheet" display="'West'!A1"/>
  </hyperlinks>
  <pageMargins left="0.39370078740157483" right="0.39370078740157483" top="0.59055118110236227" bottom="0.98425196850393704" header="0" footer="0.31496062992125984"/>
  <pageSetup paperSize="9" scale="72" orientation="portrait" r:id="rId1"/>
  <headerFooter>
    <oddFooter>&amp;L&amp;"Arial,Bold"&amp;7&amp;F
&amp;A
Printed: &amp;T on &amp;D&amp;C&amp;"Arial,Bold"&amp;10Page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14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10.83203125" defaultRowHeight="11.25" x14ac:dyDescent="0.2"/>
  <cols>
    <col min="1" max="5" width="3.83203125" style="12" customWidth="1"/>
    <col min="6" max="6" width="7" style="12" bestFit="1" customWidth="1"/>
    <col min="7" max="7" width="13.5" style="12" bestFit="1" customWidth="1"/>
    <col min="8" max="8" width="11" style="12" customWidth="1"/>
    <col min="9" max="9" width="12.5" style="12" bestFit="1" customWidth="1"/>
    <col min="10" max="16384" width="10.83203125" style="12"/>
  </cols>
  <sheetData>
    <row r="1" spans="1:9" ht="18" x14ac:dyDescent="0.2">
      <c r="A1" s="21" t="s">
        <v>29</v>
      </c>
      <c r="B1" s="14" t="s">
        <v>44</v>
      </c>
    </row>
    <row r="2" spans="1:9" ht="15.75" x14ac:dyDescent="0.2">
      <c r="B2" s="13" t="str">
        <f>Model_Name</f>
        <v>Multiple Criteria on Multiple Rows on Multiple Sheets</v>
      </c>
    </row>
    <row r="3" spans="1:9" x14ac:dyDescent="0.2">
      <c r="B3" s="58" t="s">
        <v>3</v>
      </c>
      <c r="C3" s="58"/>
      <c r="D3" s="58"/>
      <c r="E3" s="58"/>
      <c r="F3" s="58"/>
      <c r="G3" s="58"/>
    </row>
    <row r="4" spans="1:9" ht="12.75" x14ac:dyDescent="0.2">
      <c r="A4" s="16" t="s">
        <v>6</v>
      </c>
      <c r="B4" s="17" t="s">
        <v>9</v>
      </c>
      <c r="F4" s="19"/>
    </row>
    <row r="5" spans="1:9" x14ac:dyDescent="0.2">
      <c r="B5" s="15"/>
    </row>
    <row r="7" spans="1:9" ht="12.75" x14ac:dyDescent="0.2">
      <c r="B7" s="32" t="str">
        <f>B1</f>
        <v>West Division Results</v>
      </c>
    </row>
    <row r="9" spans="1:9" ht="12" x14ac:dyDescent="0.2">
      <c r="C9" s="33" t="s">
        <v>31</v>
      </c>
    </row>
    <row r="11" spans="1:9" x14ac:dyDescent="0.2">
      <c r="F11" s="34" t="s">
        <v>11</v>
      </c>
      <c r="G11" s="34" t="s">
        <v>32</v>
      </c>
      <c r="H11" s="34" t="s">
        <v>33</v>
      </c>
      <c r="I11" s="34" t="s">
        <v>41</v>
      </c>
    </row>
    <row r="12" spans="1:9" ht="12" thickBot="1" x14ac:dyDescent="0.25">
      <c r="F12" s="37" t="s">
        <v>14</v>
      </c>
      <c r="G12" s="37" t="s">
        <v>34</v>
      </c>
      <c r="H12" s="37" t="s">
        <v>38</v>
      </c>
      <c r="I12" s="38">
        <v>30</v>
      </c>
    </row>
    <row r="13" spans="1:9" ht="12" thickBot="1" x14ac:dyDescent="0.25">
      <c r="F13" s="35" t="s">
        <v>14</v>
      </c>
      <c r="G13" s="35" t="s">
        <v>35</v>
      </c>
      <c r="H13" s="35" t="s">
        <v>39</v>
      </c>
      <c r="I13" s="36">
        <v>50</v>
      </c>
    </row>
    <row r="14" spans="1:9" ht="12" thickBot="1" x14ac:dyDescent="0.25">
      <c r="F14" s="37" t="s">
        <v>14</v>
      </c>
      <c r="G14" s="35" t="s">
        <v>35</v>
      </c>
      <c r="H14" s="35" t="s">
        <v>40</v>
      </c>
      <c r="I14" s="36">
        <v>65</v>
      </c>
    </row>
  </sheetData>
  <mergeCells count="1">
    <mergeCell ref="B3:G3"/>
  </mergeCells>
  <hyperlinks>
    <hyperlink ref="B3" location="HL_Home" tooltip="Go to Table of Contents" display="HL_Home"/>
    <hyperlink ref="A4" location="$B$5" tooltip="Go to Top of Sheet" display="$B$5"/>
    <hyperlink ref="B4" location="'South'!A1" tooltip="Go to Previous Sheet" display="'South'!A1"/>
  </hyperlinks>
  <pageMargins left="0.39370078740157483" right="0.39370078740157483" top="0.59055118110236227" bottom="0.98425196850393704" header="0" footer="0.31496062992125984"/>
  <pageSetup paperSize="9" scale="72" orientation="portrait" r:id="rId1"/>
  <headerFooter>
    <oddFooter>&amp;L&amp;"Arial,Bold"&amp;7&amp;F
&amp;A
Printed: &amp;T on &amp;D&amp;C&amp;"Arial,Bold"&amp;10Page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 fitToPage="1"/>
  </sheetPr>
  <dimension ref="A1:Q21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16" sqref="H16:P16"/>
    </sheetView>
  </sheetViews>
  <sheetFormatPr defaultColWidth="10.83203125" defaultRowHeight="11.25" outlineLevelRow="1" x14ac:dyDescent="0.2"/>
  <cols>
    <col min="1" max="2" width="3.83203125" customWidth="1"/>
    <col min="3" max="5" width="0" hidden="1" customWidth="1"/>
    <col min="6" max="6" width="2.6640625" customWidth="1"/>
    <col min="7" max="7" width="0" hidden="1" customWidth="1"/>
    <col min="17" max="17" width="9.33203125" customWidth="1"/>
  </cols>
  <sheetData>
    <row r="1" spans="1:17" ht="18" x14ac:dyDescent="0.2">
      <c r="A1" s="6" t="s">
        <v>8</v>
      </c>
      <c r="B1" s="9" t="s">
        <v>4</v>
      </c>
    </row>
    <row r="2" spans="1:17" ht="15.75" x14ac:dyDescent="0.2">
      <c r="B2" s="5" t="str">
        <f>Model_Name</f>
        <v>Multiple Criteria on Multiple Rows on Multiple Sheets</v>
      </c>
    </row>
    <row r="3" spans="1:17" x14ac:dyDescent="0.2">
      <c r="B3" s="53" t="s">
        <v>5</v>
      </c>
      <c r="C3" s="53"/>
      <c r="D3" s="53"/>
      <c r="E3" s="53"/>
      <c r="F3" s="53"/>
      <c r="G3" s="53"/>
      <c r="H3" s="53"/>
      <c r="I3" s="53"/>
    </row>
    <row r="6" spans="1:17" s="25" customFormat="1" ht="12.75" x14ac:dyDescent="0.2">
      <c r="A6" s="24" t="s">
        <v>6</v>
      </c>
      <c r="B6" s="26" t="s">
        <v>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7" t="s">
        <v>21</v>
      </c>
    </row>
    <row r="7" spans="1:17" x14ac:dyDescent="0.2">
      <c r="B7" s="7"/>
    </row>
    <row r="8" spans="1:17" ht="19.149999999999999" customHeight="1" x14ac:dyDescent="0.2">
      <c r="B8" s="56">
        <v>1</v>
      </c>
      <c r="C8" s="56"/>
      <c r="D8" s="57" t="str">
        <f>Analysis!C9</f>
        <v>Analysis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41">
        <v>3</v>
      </c>
    </row>
    <row r="9" spans="1:17" s="28" customFormat="1" outlineLevel="1" x14ac:dyDescent="0.2">
      <c r="F9" s="54" t="s">
        <v>18</v>
      </c>
      <c r="G9" s="54"/>
      <c r="H9" s="55" t="str">
        <f>'Single Crit for North Analysis'!B1</f>
        <v>Single Criterion for North Division Analysis</v>
      </c>
      <c r="I9" s="55"/>
      <c r="J9" s="55"/>
      <c r="K9" s="55"/>
      <c r="L9" s="55"/>
      <c r="M9" s="55"/>
      <c r="N9" s="55"/>
      <c r="O9" s="55"/>
      <c r="P9" s="55"/>
      <c r="Q9" s="29">
        <v>4</v>
      </c>
    </row>
    <row r="10" spans="1:17" s="28" customFormat="1" outlineLevel="1" x14ac:dyDescent="0.2">
      <c r="F10" s="54" t="s">
        <v>55</v>
      </c>
      <c r="G10" s="54"/>
      <c r="H10" s="55" t="str">
        <f>'Mult Crit for North Analysis'!B1</f>
        <v>Multiple Criterion for North Division Analysis</v>
      </c>
      <c r="I10" s="55"/>
      <c r="J10" s="55"/>
      <c r="K10" s="55"/>
      <c r="L10" s="55"/>
      <c r="M10" s="55"/>
      <c r="N10" s="55"/>
      <c r="O10" s="55"/>
      <c r="P10" s="55"/>
      <c r="Q10" s="29">
        <v>5</v>
      </c>
    </row>
    <row r="11" spans="1:17" s="28" customFormat="1" outlineLevel="1" x14ac:dyDescent="0.2">
      <c r="F11" s="54" t="s">
        <v>56</v>
      </c>
      <c r="G11" s="54"/>
      <c r="H11" s="55" t="str">
        <f>'Single Crit for Rel Divns'!B1</f>
        <v>Single Criterion for Relevant Divisions</v>
      </c>
      <c r="I11" s="55"/>
      <c r="J11" s="55"/>
      <c r="K11" s="55"/>
      <c r="L11" s="55"/>
      <c r="M11" s="55"/>
      <c r="N11" s="55"/>
      <c r="O11" s="55"/>
      <c r="P11" s="55"/>
      <c r="Q11" s="29">
        <v>6</v>
      </c>
    </row>
    <row r="12" spans="1:17" s="28" customFormat="1" outlineLevel="1" x14ac:dyDescent="0.2">
      <c r="F12" s="54" t="s">
        <v>57</v>
      </c>
      <c r="G12" s="54"/>
      <c r="H12" s="55" t="str">
        <f>'Mult Crit for Rel Divns'!B1</f>
        <v>Multiple Criteria for Relevant Divisions</v>
      </c>
      <c r="I12" s="55"/>
      <c r="J12" s="55"/>
      <c r="K12" s="55"/>
      <c r="L12" s="55"/>
      <c r="M12" s="55"/>
      <c r="N12" s="55"/>
      <c r="O12" s="55"/>
      <c r="P12" s="55"/>
      <c r="Q12" s="29">
        <v>7</v>
      </c>
    </row>
    <row r="13" spans="1:17" ht="19.149999999999999" customHeight="1" x14ac:dyDescent="0.2">
      <c r="B13" s="56">
        <v>2</v>
      </c>
      <c r="C13" s="56"/>
      <c r="D13" s="57" t="str">
        <f>'Divisions Considered'!C9</f>
        <v>Divisions Considered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41">
        <v>8</v>
      </c>
    </row>
    <row r="14" spans="1:17" s="28" customFormat="1" outlineLevel="1" x14ac:dyDescent="0.2">
      <c r="F14" s="54" t="s">
        <v>18</v>
      </c>
      <c r="G14" s="54"/>
      <c r="H14" s="55" t="str">
        <f>'Relevant Divisions'!B1</f>
        <v>Relevant Divisions (To Be Included)</v>
      </c>
      <c r="I14" s="55"/>
      <c r="J14" s="55"/>
      <c r="K14" s="55"/>
      <c r="L14" s="55"/>
      <c r="M14" s="55"/>
      <c r="N14" s="55"/>
      <c r="O14" s="55"/>
      <c r="P14" s="55"/>
      <c r="Q14" s="29">
        <v>9</v>
      </c>
    </row>
    <row r="15" spans="1:17" ht="19.149999999999999" customHeight="1" x14ac:dyDescent="0.2">
      <c r="B15" s="56">
        <v>3</v>
      </c>
      <c r="C15" s="56"/>
      <c r="D15" s="57" t="str">
        <f>'Divisional Data'!C9</f>
        <v>Divisional Data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41">
        <v>10</v>
      </c>
    </row>
    <row r="16" spans="1:17" s="28" customFormat="1" outlineLevel="1" x14ac:dyDescent="0.2">
      <c r="F16" s="54" t="s">
        <v>18</v>
      </c>
      <c r="G16" s="54"/>
      <c r="H16" s="55" t="str">
        <f>North!B1</f>
        <v>North Division Results</v>
      </c>
      <c r="I16" s="55"/>
      <c r="J16" s="55"/>
      <c r="K16" s="55"/>
      <c r="L16" s="55"/>
      <c r="M16" s="55"/>
      <c r="N16" s="55"/>
      <c r="O16" s="55"/>
      <c r="P16" s="55"/>
      <c r="Q16" s="29">
        <v>11</v>
      </c>
    </row>
    <row r="17" spans="2:17" s="28" customFormat="1" outlineLevel="1" x14ac:dyDescent="0.2">
      <c r="F17" s="54" t="s">
        <v>55</v>
      </c>
      <c r="G17" s="54"/>
      <c r="H17" s="55" t="str">
        <f>East!B1</f>
        <v>East Division Results</v>
      </c>
      <c r="I17" s="55"/>
      <c r="J17" s="55"/>
      <c r="K17" s="55"/>
      <c r="L17" s="55"/>
      <c r="M17" s="55"/>
      <c r="N17" s="55"/>
      <c r="O17" s="55"/>
      <c r="P17" s="55"/>
      <c r="Q17" s="29">
        <v>12</v>
      </c>
    </row>
    <row r="18" spans="2:17" s="28" customFormat="1" outlineLevel="1" x14ac:dyDescent="0.2">
      <c r="F18" s="54" t="s">
        <v>56</v>
      </c>
      <c r="G18" s="54"/>
      <c r="H18" s="55" t="str">
        <f>South!B1</f>
        <v>South Division Results</v>
      </c>
      <c r="I18" s="55"/>
      <c r="J18" s="55"/>
      <c r="K18" s="55"/>
      <c r="L18" s="55"/>
      <c r="M18" s="55"/>
      <c r="N18" s="55"/>
      <c r="O18" s="55"/>
      <c r="P18" s="55"/>
      <c r="Q18" s="29">
        <v>13</v>
      </c>
    </row>
    <row r="19" spans="2:17" s="28" customFormat="1" outlineLevel="1" x14ac:dyDescent="0.2">
      <c r="F19" s="54" t="s">
        <v>57</v>
      </c>
      <c r="G19" s="54"/>
      <c r="H19" s="55" t="str">
        <f>West!B1</f>
        <v>West Division Results</v>
      </c>
      <c r="I19" s="55"/>
      <c r="J19" s="55"/>
      <c r="K19" s="55"/>
      <c r="L19" s="55"/>
      <c r="M19" s="55"/>
      <c r="N19" s="55"/>
      <c r="O19" s="55"/>
      <c r="P19" s="55"/>
      <c r="Q19" s="29">
        <v>14</v>
      </c>
    </row>
    <row r="21" spans="2:17" ht="12" x14ac:dyDescent="0.2">
      <c r="B21" s="30" t="s">
        <v>22</v>
      </c>
      <c r="Q21" s="31">
        <v>14</v>
      </c>
    </row>
  </sheetData>
  <mergeCells count="25">
    <mergeCell ref="B3:I3"/>
    <mergeCell ref="F14:G14"/>
    <mergeCell ref="H14:P14"/>
    <mergeCell ref="B13:C13"/>
    <mergeCell ref="F11:G11"/>
    <mergeCell ref="H11:P11"/>
    <mergeCell ref="B8:C8"/>
    <mergeCell ref="D8:P8"/>
    <mergeCell ref="F9:G9"/>
    <mergeCell ref="H9:P9"/>
    <mergeCell ref="F10:G10"/>
    <mergeCell ref="H10:P10"/>
    <mergeCell ref="F12:G12"/>
    <mergeCell ref="H12:P12"/>
    <mergeCell ref="D13:P13"/>
    <mergeCell ref="F19:G19"/>
    <mergeCell ref="H19:P19"/>
    <mergeCell ref="B15:C15"/>
    <mergeCell ref="D15:P15"/>
    <mergeCell ref="F17:G17"/>
    <mergeCell ref="H17:P17"/>
    <mergeCell ref="F18:G18"/>
    <mergeCell ref="H18:P18"/>
    <mergeCell ref="F16:G16"/>
    <mergeCell ref="H16:P16"/>
  </mergeCells>
  <hyperlinks>
    <hyperlink ref="B8" location="'Analysis'!A1" tooltip="Go to Analysis" display="'Analysis'!A1"/>
    <hyperlink ref="D8" location="'Analysis'!A1" tooltip="Go to Analysis" display="'Analysis'!A1"/>
    <hyperlink ref="F9" location="'Single Crit for North Analysis'!A1" tooltip="Go to Single Criterion for North Division Analysis" display="'Single Crit for North Analysis'!A1"/>
    <hyperlink ref="H9" location="'Single Crit for North Analysis'!A1" tooltip="Go to Single Criterion for North Division Analysis" display="'Single Crit for North Analysis'!A1"/>
    <hyperlink ref="F10" location="'Mult Crit for North Analysis'!A1" tooltip="Go to Multiple Criterion for North Division Analysis" display="'Mult Crit for North Analysis'!A1"/>
    <hyperlink ref="H10" location="'Mult Crit for North Analysis'!A1" tooltip="Go to Multiple Criterion for North Division Analysis" display="'Mult Crit for North Analysis'!A1"/>
    <hyperlink ref="F11" location="'Single Crit for Rel Divns'!A1" tooltip="Go to Single Criterion for Relevant Divisions" display="'Single Crit for Rel Divns'!A1"/>
    <hyperlink ref="H11" location="'Single Crit for Rel Divns'!A1" tooltip="Go to Single Criterion for Relevant Divisions" display="'Single Crit for Rel Divns'!A1"/>
    <hyperlink ref="F12" location="'Mult Crit for Rel Divns'!A1" tooltip="Go to Multiple Criteria for Relevant Divisions" display="'Mult Crit for Rel Divns'!A1"/>
    <hyperlink ref="H12" location="'Mult Crit for Rel Divns'!A1" tooltip="Go to Multiple Criteria for Relevant Divisions" display="'Mult Crit for Rel Divns'!A1"/>
    <hyperlink ref="B13" location="'Divisions Considered'!A1" tooltip="Go to Divisions Considered" display="'Divisions Considered'!A1"/>
    <hyperlink ref="D13" location="'Divisions Considered'!A1" tooltip="Go to Divisions Considered" display="'Divisions Considered'!A1"/>
    <hyperlink ref="F14" location="'Relevant Divisions'!A1" tooltip="Go to Relevant Divisions (To Be Included)" display="'Relevant Divisions'!A1"/>
    <hyperlink ref="H14" location="'Relevant Divisions'!A1" tooltip="Go to Relevant Divisions (To Be Included)" display="'Relevant Divisions'!A1"/>
    <hyperlink ref="B15" location="'Divisional Data'!A1" tooltip="Go to Divisional Data" display="'Divisional Data'!A1"/>
    <hyperlink ref="D15" location="'Divisional Data'!A1" tooltip="Go to Divisional Data" display="'Divisional Data'!A1"/>
    <hyperlink ref="F16" location="'North'!A1" tooltip="Go to North Division Results" display="'North'!A1"/>
    <hyperlink ref="H16" location="'North'!A1" tooltip="Go to North Division Results" display="'North'!A1"/>
    <hyperlink ref="F17" location="'East'!A1" tooltip="Go to East Division Results" display="'East'!A1"/>
    <hyperlink ref="H17" location="'East'!A1" tooltip="Go to East Division Results" display="'East'!A1"/>
    <hyperlink ref="F18" location="'South'!A1" tooltip="Go to South Division Results" display="'South'!A1"/>
    <hyperlink ref="H18" location="'South'!A1" tooltip="Go to South Division Results" display="'South'!A1"/>
    <hyperlink ref="F19" location="'West'!A1" tooltip="Go to West Division Results" display="'West'!A1"/>
    <hyperlink ref="H19" location="'West'!A1" tooltip="Go to West Division Results" display="'West'!A1"/>
    <hyperlink ref="Q8" location="'Analysis'!A1" tooltip="Go to Analysis" display="'Analysis'!A1"/>
    <hyperlink ref="Q9" location="'Single Crit for North Analysis'!A1" tooltip="Go to Single Criterion for North Division Analysis" display="'Single Crit for North Analysis'!A1"/>
    <hyperlink ref="Q10" location="'Mult Crit for North Analysis'!A1" tooltip="Go to Multiple Criterion for North Division Analysis" display="'Mult Crit for North Analysis'!A1"/>
    <hyperlink ref="Q11" location="'Single Crit for Rel Divns'!A1" tooltip="Go to Single Criterion for Relevant Divisions" display="'Single Crit for Rel Divns'!A1"/>
    <hyperlink ref="Q12" location="'Mult Crit for Rel Divns'!A1" tooltip="Go to Multiple Criteria for Relevant Divisions" display="'Mult Crit for Rel Divns'!A1"/>
    <hyperlink ref="Q13" location="'Divisions Considered'!A1" tooltip="Go to Divisions Considered" display="'Divisions Considered'!A1"/>
    <hyperlink ref="Q14" location="'Relevant Divisions'!A1" tooltip="Go to Relevant Divisions (To Be Included)" display="'Relevant Divisions'!A1"/>
    <hyperlink ref="Q15" location="'Divisional Data'!A1" tooltip="Go to Divisional Data" display="'Divisional Data'!A1"/>
    <hyperlink ref="Q16" location="'North'!A1" tooltip="Go to North Division Results" display="'North'!A1"/>
    <hyperlink ref="Q17" location="'East'!A1" tooltip="Go to East Division Results" display="'East'!A1"/>
    <hyperlink ref="Q18" location="'South'!A1" tooltip="Go to South Division Results" display="'South'!A1"/>
    <hyperlink ref="Q19" location="'West'!A1" tooltip="Go to West Division Results" display="'West'!A1"/>
    <hyperlink ref="A6" location="$B$7" tooltip="Go to Top of Sheet" display="$B$7"/>
    <hyperlink ref="B3" location="'GC'!A1" tooltip="Go to Cover Sheet" display="'GC'!A1"/>
  </hyperlinks>
  <pageMargins left="0.39370078740157483" right="0.39370078740157483" top="0.59055118110236227" bottom="0.98425196850393704" header="0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autoPageBreaks="0" fitToPage="1"/>
  </sheetPr>
  <dimension ref="A1:F20"/>
  <sheetViews>
    <sheetView showGridLines="0" zoomScaleNormal="100" workbookViewId="0"/>
  </sheetViews>
  <sheetFormatPr defaultColWidth="10.83203125" defaultRowHeight="11.25" x14ac:dyDescent="0.2"/>
  <cols>
    <col min="3" max="4" width="3.83203125" customWidth="1"/>
  </cols>
  <sheetData>
    <row r="1" spans="1:6" x14ac:dyDescent="0.2">
      <c r="A1" s="6" t="s">
        <v>16</v>
      </c>
    </row>
    <row r="9" spans="1:6" ht="18" x14ac:dyDescent="0.2">
      <c r="C9" s="2" t="s">
        <v>54</v>
      </c>
    </row>
    <row r="10" spans="1:6" ht="16.5" x14ac:dyDescent="0.2">
      <c r="C10" s="20" t="s">
        <v>17</v>
      </c>
    </row>
    <row r="11" spans="1:6" ht="15.75" x14ac:dyDescent="0.2">
      <c r="C11" s="5" t="str">
        <f>Model_Name</f>
        <v>Multiple Criteria on Multiple Rows on Multiple Sheets</v>
      </c>
    </row>
    <row r="12" spans="1:6" x14ac:dyDescent="0.2">
      <c r="C12" s="53" t="s">
        <v>3</v>
      </c>
      <c r="D12" s="53"/>
      <c r="E12" s="53"/>
      <c r="F12" s="53"/>
    </row>
    <row r="13" spans="1:6" ht="12.75" x14ac:dyDescent="0.2">
      <c r="C13" s="10" t="s">
        <v>9</v>
      </c>
      <c r="D13" s="11" t="s">
        <v>10</v>
      </c>
    </row>
    <row r="17" spans="3:3" x14ac:dyDescent="0.2">
      <c r="C17" s="3" t="s">
        <v>15</v>
      </c>
    </row>
    <row r="18" spans="3:3" x14ac:dyDescent="0.2">
      <c r="C18" s="4" t="s">
        <v>68</v>
      </c>
    </row>
    <row r="19" spans="3:3" x14ac:dyDescent="0.2">
      <c r="C19" s="4"/>
    </row>
    <row r="20" spans="3:3" x14ac:dyDescent="0.2">
      <c r="C20" s="4"/>
    </row>
  </sheetData>
  <mergeCells count="1">
    <mergeCell ref="C12:F12"/>
  </mergeCells>
  <hyperlinks>
    <hyperlink ref="C12" location="HL_Home" tooltip="Go to Table of Contents" display="HL_Home"/>
    <hyperlink ref="C13" location="'Contents'!A1" tooltip="Go to Previous Sheet" display="'Contents'!A1"/>
    <hyperlink ref="D13" location="'Single Crit for North Analysis'!A1" tooltip="Go to Next Sheet" display="'Single Crit for North Analysis'!A1"/>
  </hyperlinks>
  <pageMargins left="0.39370078740157483" right="0.39370078740157483" top="0.59055118110236227" bottom="0.98425196850393704" header="0" footer="0.31496062992125984"/>
  <pageSetup paperSize="9" scale="81" orientation="portrait" r:id="rId1"/>
  <headerFooter>
    <oddFooter>&amp;L&amp;"Arial,Bold"&amp;7&amp;F
&amp;A
Printed: &amp;T on &amp;D&amp;C&amp;"Arial,Bold"&amp;10Page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G14"/>
  <sheetViews>
    <sheetView showGridLines="0" zoomScaleNormal="100" workbookViewId="0">
      <pane xSplit="1" ySplit="4" topLeftCell="B5" activePane="bottomRight" state="frozen"/>
      <selection activeCell="L43" sqref="L43"/>
      <selection pane="topRight" activeCell="L43" sqref="L43"/>
      <selection pane="bottomLeft" activeCell="L43" sqref="L43"/>
      <selection pane="bottomRight" activeCell="B5" sqref="B5"/>
    </sheetView>
  </sheetViews>
  <sheetFormatPr defaultColWidth="10.83203125" defaultRowHeight="11.25" x14ac:dyDescent="0.2"/>
  <cols>
    <col min="1" max="5" width="3.83203125" customWidth="1"/>
    <col min="6" max="6" width="11.6640625" bestFit="1" customWidth="1"/>
    <col min="7" max="7" width="22.6640625" bestFit="1" customWidth="1"/>
  </cols>
  <sheetData>
    <row r="1" spans="1:7" ht="18" x14ac:dyDescent="0.2">
      <c r="A1" s="6" t="s">
        <v>53</v>
      </c>
      <c r="B1" s="2" t="s">
        <v>60</v>
      </c>
    </row>
    <row r="2" spans="1:7" ht="15.75" x14ac:dyDescent="0.2">
      <c r="B2" s="5" t="str">
        <f>Model_Name</f>
        <v>Multiple Criteria on Multiple Rows on Multiple Sheets</v>
      </c>
    </row>
    <row r="3" spans="1:7" x14ac:dyDescent="0.2">
      <c r="B3" s="53" t="s">
        <v>3</v>
      </c>
      <c r="C3" s="53"/>
      <c r="D3" s="53"/>
      <c r="E3" s="53"/>
      <c r="F3" s="53"/>
    </row>
    <row r="4" spans="1:7" ht="12.75" x14ac:dyDescent="0.2">
      <c r="A4" s="8" t="s">
        <v>6</v>
      </c>
      <c r="B4" s="10" t="s">
        <v>9</v>
      </c>
      <c r="C4" s="11" t="s">
        <v>10</v>
      </c>
      <c r="F4" s="22"/>
    </row>
    <row r="5" spans="1:7" x14ac:dyDescent="0.2">
      <c r="B5" s="7"/>
    </row>
    <row r="7" spans="1:7" ht="12.75" x14ac:dyDescent="0.2">
      <c r="B7" s="39" t="str">
        <f>B1</f>
        <v>Single Criterion for North Division Analysis</v>
      </c>
    </row>
    <row r="9" spans="1:7" ht="12" x14ac:dyDescent="0.2">
      <c r="C9" s="40" t="s">
        <v>58</v>
      </c>
    </row>
    <row r="11" spans="1:7" x14ac:dyDescent="0.2">
      <c r="F11" s="48" t="s">
        <v>11</v>
      </c>
      <c r="G11" s="45" t="s">
        <v>59</v>
      </c>
    </row>
    <row r="12" spans="1:7" x14ac:dyDescent="0.2">
      <c r="F12" s="43" t="s">
        <v>12</v>
      </c>
      <c r="G12" s="44">
        <f>SUMIF(North!$F:$F,$F12,North!$I:$I)</f>
        <v>40</v>
      </c>
    </row>
    <row r="13" spans="1:7" x14ac:dyDescent="0.2">
      <c r="F13" s="43" t="s">
        <v>13</v>
      </c>
      <c r="G13" s="44">
        <f>SUMIF(North!$F:$F,$F13,North!$I:$I)</f>
        <v>131</v>
      </c>
    </row>
    <row r="14" spans="1:7" x14ac:dyDescent="0.2">
      <c r="F14" s="46" t="s">
        <v>14</v>
      </c>
      <c r="G14" s="47">
        <f>SUMIF(North!$F:$F,$F14,North!$I:$I)</f>
        <v>26</v>
      </c>
    </row>
  </sheetData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'Analysis'!A1" tooltip="Go to Previous Sheet" display="'Analysis'!A1"/>
    <hyperlink ref="C4" location="'Mult Crit for North Analysis'!A1" tooltip="Go to Next Sheet" display="'Mult Crit for North Analysis'!A1"/>
  </hyperlinks>
  <pageMargins left="0.39370078740157483" right="0.39370078740157483" top="0.59055118110236227" bottom="0.98425196850393704" header="0" footer="0.31496062992125984"/>
  <pageSetup paperSize="9" scale="88" orientation="portrait" r:id="rId1"/>
  <headerFooter>
    <oddFooter>&amp;L&amp;"Arial,Bold"&amp;7&amp;F
&amp;A
Printed: &amp;T on &amp;D&amp;C&amp;"Arial,Bold"&amp;10Page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7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10.83203125" defaultRowHeight="11.25" x14ac:dyDescent="0.2"/>
  <cols>
    <col min="1" max="5" width="3.83203125" customWidth="1"/>
    <col min="6" max="6" width="9.33203125" bestFit="1" customWidth="1"/>
    <col min="7" max="7" width="18.1640625" bestFit="1" customWidth="1"/>
    <col min="8" max="8" width="15.6640625" bestFit="1" customWidth="1"/>
    <col min="9" max="9" width="22.6640625" bestFit="1" customWidth="1"/>
  </cols>
  <sheetData>
    <row r="1" spans="1:9" ht="18" x14ac:dyDescent="0.2">
      <c r="A1" s="6" t="s">
        <v>53</v>
      </c>
      <c r="B1" s="2" t="s">
        <v>61</v>
      </c>
    </row>
    <row r="2" spans="1:9" ht="15.75" x14ac:dyDescent="0.2">
      <c r="B2" s="5" t="str">
        <f>Model_Name</f>
        <v>Multiple Criteria on Multiple Rows on Multiple Sheets</v>
      </c>
    </row>
    <row r="3" spans="1:9" x14ac:dyDescent="0.2">
      <c r="B3" s="53" t="s">
        <v>3</v>
      </c>
      <c r="C3" s="53"/>
      <c r="D3" s="53"/>
      <c r="E3" s="53"/>
      <c r="F3" s="53"/>
    </row>
    <row r="4" spans="1:9" ht="12.75" x14ac:dyDescent="0.2">
      <c r="A4" s="8" t="s">
        <v>6</v>
      </c>
      <c r="B4" s="10" t="s">
        <v>9</v>
      </c>
      <c r="C4" s="11" t="s">
        <v>10</v>
      </c>
      <c r="F4" s="22"/>
    </row>
    <row r="5" spans="1:9" x14ac:dyDescent="0.2">
      <c r="B5" s="7"/>
    </row>
    <row r="7" spans="1:9" ht="12.75" x14ac:dyDescent="0.2">
      <c r="B7" s="39" t="str">
        <f>B1</f>
        <v>Multiple Criterion for North Division Analysis</v>
      </c>
    </row>
    <row r="9" spans="1:9" ht="12" x14ac:dyDescent="0.2">
      <c r="C9" s="40" t="s">
        <v>58</v>
      </c>
    </row>
    <row r="11" spans="1:9" x14ac:dyDescent="0.2">
      <c r="F11" s="48" t="s">
        <v>11</v>
      </c>
      <c r="G11" s="49" t="s">
        <v>32</v>
      </c>
      <c r="H11" s="49" t="s">
        <v>33</v>
      </c>
      <c r="I11" s="45" t="s">
        <v>59</v>
      </c>
    </row>
    <row r="12" spans="1:9" x14ac:dyDescent="0.2">
      <c r="F12" s="43" t="s">
        <v>12</v>
      </c>
      <c r="G12" s="42" t="s">
        <v>34</v>
      </c>
      <c r="H12" s="42" t="s">
        <v>40</v>
      </c>
      <c r="I12" s="44">
        <f>SUMIFS(North!$I:$I,North!$F:$F,$F12,North!$G:$G,$G12,North!$H:$H,$H12)</f>
        <v>0</v>
      </c>
    </row>
    <row r="13" spans="1:9" x14ac:dyDescent="0.2">
      <c r="F13" s="43" t="s">
        <v>12</v>
      </c>
      <c r="G13" s="42" t="s">
        <v>34</v>
      </c>
      <c r="H13" s="42" t="s">
        <v>38</v>
      </c>
      <c r="I13" s="44">
        <f>SUMIFS(North!$I:$I,North!$F:$F,$F13,North!$G:$G,$G13,North!$H:$H,$H13)</f>
        <v>22</v>
      </c>
    </row>
    <row r="14" spans="1:9" x14ac:dyDescent="0.2">
      <c r="F14" s="43" t="s">
        <v>12</v>
      </c>
      <c r="G14" s="42" t="s">
        <v>34</v>
      </c>
      <c r="H14" s="42" t="s">
        <v>39</v>
      </c>
      <c r="I14" s="44">
        <f>SUMIFS(North!$I:$I,North!$F:$F,$F14,North!$G:$G,$G14,North!$H:$H,$H14)</f>
        <v>0</v>
      </c>
    </row>
    <row r="15" spans="1:9" x14ac:dyDescent="0.2">
      <c r="F15" s="43" t="s">
        <v>12</v>
      </c>
      <c r="G15" s="42" t="s">
        <v>35</v>
      </c>
      <c r="H15" s="42" t="s">
        <v>40</v>
      </c>
      <c r="I15" s="44">
        <f>SUMIFS(North!$I:$I,North!$F:$F,$F15,North!$G:$G,$G15,North!$H:$H,$H15)</f>
        <v>0</v>
      </c>
    </row>
    <row r="16" spans="1:9" x14ac:dyDescent="0.2">
      <c r="F16" s="43" t="s">
        <v>12</v>
      </c>
      <c r="G16" s="42" t="s">
        <v>35</v>
      </c>
      <c r="H16" s="42" t="s">
        <v>38</v>
      </c>
      <c r="I16" s="44">
        <f>SUMIFS(North!$I:$I,North!$F:$F,$F16,North!$G:$G,$G16,North!$H:$H,$H16)</f>
        <v>0</v>
      </c>
    </row>
    <row r="17" spans="6:9" x14ac:dyDescent="0.2">
      <c r="F17" s="43" t="s">
        <v>12</v>
      </c>
      <c r="G17" s="42" t="s">
        <v>35</v>
      </c>
      <c r="H17" s="42" t="s">
        <v>39</v>
      </c>
      <c r="I17" s="44">
        <f>SUMIFS(North!$I:$I,North!$F:$F,$F17,North!$G:$G,$G17,North!$H:$H,$H17)</f>
        <v>18</v>
      </c>
    </row>
    <row r="18" spans="6:9" x14ac:dyDescent="0.2">
      <c r="F18" s="43" t="s">
        <v>12</v>
      </c>
      <c r="G18" s="42" t="s">
        <v>36</v>
      </c>
      <c r="H18" s="42" t="s">
        <v>40</v>
      </c>
      <c r="I18" s="44">
        <f>SUMIFS(North!$I:$I,North!$F:$F,$F18,North!$G:$G,$G18,North!$H:$H,$H18)</f>
        <v>0</v>
      </c>
    </row>
    <row r="19" spans="6:9" x14ac:dyDescent="0.2">
      <c r="F19" s="43" t="s">
        <v>12</v>
      </c>
      <c r="G19" s="42" t="s">
        <v>36</v>
      </c>
      <c r="H19" s="42" t="s">
        <v>38</v>
      </c>
      <c r="I19" s="44">
        <f>SUMIFS(North!$I:$I,North!$F:$F,$F19,North!$G:$G,$G19,North!$H:$H,$H19)</f>
        <v>0</v>
      </c>
    </row>
    <row r="20" spans="6:9" x14ac:dyDescent="0.2">
      <c r="F20" s="43" t="s">
        <v>12</v>
      </c>
      <c r="G20" s="42" t="s">
        <v>36</v>
      </c>
      <c r="H20" s="42" t="s">
        <v>39</v>
      </c>
      <c r="I20" s="44">
        <f>SUMIFS(North!$I:$I,North!$F:$F,$F20,North!$G:$G,$G20,North!$H:$H,$H20)</f>
        <v>0</v>
      </c>
    </row>
    <row r="21" spans="6:9" x14ac:dyDescent="0.2">
      <c r="F21" s="43" t="s">
        <v>12</v>
      </c>
      <c r="G21" s="42" t="s">
        <v>37</v>
      </c>
      <c r="H21" s="42" t="s">
        <v>40</v>
      </c>
      <c r="I21" s="44">
        <f>SUMIFS(North!$I:$I,North!$F:$F,$F21,North!$G:$G,$G21,North!$H:$H,$H21)</f>
        <v>0</v>
      </c>
    </row>
    <row r="22" spans="6:9" x14ac:dyDescent="0.2">
      <c r="F22" s="43" t="s">
        <v>12</v>
      </c>
      <c r="G22" s="42" t="s">
        <v>37</v>
      </c>
      <c r="H22" s="42" t="s">
        <v>38</v>
      </c>
      <c r="I22" s="44">
        <f>SUMIFS(North!$I:$I,North!$F:$F,$F22,North!$G:$G,$G22,North!$H:$H,$H22)</f>
        <v>0</v>
      </c>
    </row>
    <row r="23" spans="6:9" x14ac:dyDescent="0.2">
      <c r="F23" s="43" t="s">
        <v>12</v>
      </c>
      <c r="G23" s="42" t="s">
        <v>37</v>
      </c>
      <c r="H23" s="42" t="s">
        <v>39</v>
      </c>
      <c r="I23" s="44">
        <f>SUMIFS(North!$I:$I,North!$F:$F,$F23,North!$G:$G,$G23,North!$H:$H,$H23)</f>
        <v>0</v>
      </c>
    </row>
    <row r="24" spans="6:9" x14ac:dyDescent="0.2">
      <c r="F24" s="43" t="s">
        <v>13</v>
      </c>
      <c r="G24" s="42" t="s">
        <v>34</v>
      </c>
      <c r="H24" s="42" t="s">
        <v>40</v>
      </c>
      <c r="I24" s="44">
        <f>SUMIFS(North!$I:$I,North!$F:$F,$F24,North!$G:$G,$G24,North!$H:$H,$H24)</f>
        <v>19</v>
      </c>
    </row>
    <row r="25" spans="6:9" x14ac:dyDescent="0.2">
      <c r="F25" s="43" t="s">
        <v>13</v>
      </c>
      <c r="G25" s="42" t="s">
        <v>34</v>
      </c>
      <c r="H25" s="42" t="s">
        <v>38</v>
      </c>
      <c r="I25" s="44">
        <f>SUMIFS(North!$I:$I,North!$F:$F,$F25,North!$G:$G,$G25,North!$H:$H,$H25)</f>
        <v>15</v>
      </c>
    </row>
    <row r="26" spans="6:9" x14ac:dyDescent="0.2">
      <c r="F26" s="43" t="s">
        <v>13</v>
      </c>
      <c r="G26" s="42" t="s">
        <v>34</v>
      </c>
      <c r="H26" s="42" t="s">
        <v>39</v>
      </c>
      <c r="I26" s="44">
        <f>SUMIFS(North!$I:$I,North!$F:$F,$F26,North!$G:$G,$G26,North!$H:$H,$H26)</f>
        <v>0</v>
      </c>
    </row>
    <row r="27" spans="6:9" x14ac:dyDescent="0.2">
      <c r="F27" s="43" t="s">
        <v>13</v>
      </c>
      <c r="G27" s="42" t="s">
        <v>35</v>
      </c>
      <c r="H27" s="42" t="s">
        <v>40</v>
      </c>
      <c r="I27" s="44">
        <f>SUMIFS(North!$I:$I,North!$F:$F,$F27,North!$G:$G,$G27,North!$H:$H,$H27)</f>
        <v>15</v>
      </c>
    </row>
    <row r="28" spans="6:9" x14ac:dyDescent="0.2">
      <c r="F28" s="43" t="s">
        <v>13</v>
      </c>
      <c r="G28" s="42" t="s">
        <v>35</v>
      </c>
      <c r="H28" s="42" t="s">
        <v>38</v>
      </c>
      <c r="I28" s="44">
        <f>SUMIFS(North!$I:$I,North!$F:$F,$F28,North!$G:$G,$G28,North!$H:$H,$H28)</f>
        <v>0</v>
      </c>
    </row>
    <row r="29" spans="6:9" x14ac:dyDescent="0.2">
      <c r="F29" s="43" t="s">
        <v>13</v>
      </c>
      <c r="G29" s="42" t="s">
        <v>35</v>
      </c>
      <c r="H29" s="42" t="s">
        <v>39</v>
      </c>
      <c r="I29" s="44">
        <f>SUMIFS(North!$I:$I,North!$F:$F,$F29,North!$G:$G,$G29,North!$H:$H,$H29)</f>
        <v>0</v>
      </c>
    </row>
    <row r="30" spans="6:9" x14ac:dyDescent="0.2">
      <c r="F30" s="43" t="s">
        <v>13</v>
      </c>
      <c r="G30" s="42" t="s">
        <v>36</v>
      </c>
      <c r="H30" s="42" t="s">
        <v>40</v>
      </c>
      <c r="I30" s="44">
        <f>SUMIFS(North!$I:$I,North!$F:$F,$F30,North!$G:$G,$G30,North!$H:$H,$H30)</f>
        <v>0</v>
      </c>
    </row>
    <row r="31" spans="6:9" x14ac:dyDescent="0.2">
      <c r="F31" s="43" t="s">
        <v>13</v>
      </c>
      <c r="G31" s="42" t="s">
        <v>36</v>
      </c>
      <c r="H31" s="42" t="s">
        <v>38</v>
      </c>
      <c r="I31" s="44">
        <f>SUMIFS(North!$I:$I,North!$F:$F,$F31,North!$G:$G,$G31,North!$H:$H,$H31)</f>
        <v>23</v>
      </c>
    </row>
    <row r="32" spans="6:9" x14ac:dyDescent="0.2">
      <c r="F32" s="43" t="s">
        <v>13</v>
      </c>
      <c r="G32" s="42" t="s">
        <v>36</v>
      </c>
      <c r="H32" s="42" t="s">
        <v>39</v>
      </c>
      <c r="I32" s="44">
        <f>SUMIFS(North!$I:$I,North!$F:$F,$F32,North!$G:$G,$G32,North!$H:$H,$H32)</f>
        <v>18</v>
      </c>
    </row>
    <row r="33" spans="6:9" x14ac:dyDescent="0.2">
      <c r="F33" s="43" t="s">
        <v>13</v>
      </c>
      <c r="G33" s="42" t="s">
        <v>37</v>
      </c>
      <c r="H33" s="42" t="s">
        <v>40</v>
      </c>
      <c r="I33" s="44">
        <f>SUMIFS(North!$I:$I,North!$F:$F,$F33,North!$G:$G,$G33,North!$H:$H,$H33)</f>
        <v>21</v>
      </c>
    </row>
    <row r="34" spans="6:9" x14ac:dyDescent="0.2">
      <c r="F34" s="43" t="s">
        <v>13</v>
      </c>
      <c r="G34" s="42" t="s">
        <v>37</v>
      </c>
      <c r="H34" s="42" t="s">
        <v>38</v>
      </c>
      <c r="I34" s="44">
        <f>SUMIFS(North!$I:$I,North!$F:$F,$F34,North!$G:$G,$G34,North!$H:$H,$H34)</f>
        <v>20</v>
      </c>
    </row>
    <row r="35" spans="6:9" x14ac:dyDescent="0.2">
      <c r="F35" s="43" t="s">
        <v>13</v>
      </c>
      <c r="G35" s="42" t="s">
        <v>37</v>
      </c>
      <c r="H35" s="42" t="s">
        <v>39</v>
      </c>
      <c r="I35" s="44">
        <f>SUMIFS(North!$I:$I,North!$F:$F,$F35,North!$G:$G,$G35,North!$H:$H,$H35)</f>
        <v>0</v>
      </c>
    </row>
    <row r="36" spans="6:9" x14ac:dyDescent="0.2">
      <c r="F36" s="43" t="s">
        <v>14</v>
      </c>
      <c r="G36" s="42" t="s">
        <v>34</v>
      </c>
      <c r="H36" s="42" t="s">
        <v>40</v>
      </c>
      <c r="I36" s="44">
        <f>SUMIFS(North!$I:$I,North!$F:$F,$F36,North!$G:$G,$G36,North!$H:$H,$H36)</f>
        <v>0</v>
      </c>
    </row>
    <row r="37" spans="6:9" x14ac:dyDescent="0.2">
      <c r="F37" s="43" t="s">
        <v>14</v>
      </c>
      <c r="G37" s="42" t="s">
        <v>34</v>
      </c>
      <c r="H37" s="42" t="s">
        <v>38</v>
      </c>
      <c r="I37" s="44">
        <f>SUMIFS(North!$I:$I,North!$F:$F,$F37,North!$G:$G,$G37,North!$H:$H,$H37)</f>
        <v>0</v>
      </c>
    </row>
    <row r="38" spans="6:9" x14ac:dyDescent="0.2">
      <c r="F38" s="43" t="s">
        <v>14</v>
      </c>
      <c r="G38" s="42" t="s">
        <v>34</v>
      </c>
      <c r="H38" s="42" t="s">
        <v>39</v>
      </c>
      <c r="I38" s="44">
        <f>SUMIFS(North!$I:$I,North!$F:$F,$F38,North!$G:$G,$G38,North!$H:$H,$H38)</f>
        <v>0</v>
      </c>
    </row>
    <row r="39" spans="6:9" x14ac:dyDescent="0.2">
      <c r="F39" s="43" t="s">
        <v>14</v>
      </c>
      <c r="G39" s="42" t="s">
        <v>35</v>
      </c>
      <c r="H39" s="42" t="s">
        <v>40</v>
      </c>
      <c r="I39" s="44">
        <f>SUMIFS(North!$I:$I,North!$F:$F,$F39,North!$G:$G,$G39,North!$H:$H,$H39)</f>
        <v>0</v>
      </c>
    </row>
    <row r="40" spans="6:9" x14ac:dyDescent="0.2">
      <c r="F40" s="43" t="s">
        <v>14</v>
      </c>
      <c r="G40" s="42" t="s">
        <v>35</v>
      </c>
      <c r="H40" s="42" t="s">
        <v>38</v>
      </c>
      <c r="I40" s="44">
        <f>SUMIFS(North!$I:$I,North!$F:$F,$F40,North!$G:$G,$G40,North!$H:$H,$H40)</f>
        <v>0</v>
      </c>
    </row>
    <row r="41" spans="6:9" x14ac:dyDescent="0.2">
      <c r="F41" s="43" t="s">
        <v>14</v>
      </c>
      <c r="G41" s="42" t="s">
        <v>35</v>
      </c>
      <c r="H41" s="42" t="s">
        <v>39</v>
      </c>
      <c r="I41" s="44">
        <f>SUMIFS(North!$I:$I,North!$F:$F,$F41,North!$G:$G,$G41,North!$H:$H,$H41)</f>
        <v>0</v>
      </c>
    </row>
    <row r="42" spans="6:9" x14ac:dyDescent="0.2">
      <c r="F42" s="43" t="s">
        <v>14</v>
      </c>
      <c r="G42" s="42" t="s">
        <v>36</v>
      </c>
      <c r="H42" s="42" t="s">
        <v>40</v>
      </c>
      <c r="I42" s="44">
        <f>SUMIFS(North!$I:$I,North!$F:$F,$F42,North!$G:$G,$G42,North!$H:$H,$H42)</f>
        <v>0</v>
      </c>
    </row>
    <row r="43" spans="6:9" x14ac:dyDescent="0.2">
      <c r="F43" s="43" t="s">
        <v>14</v>
      </c>
      <c r="G43" s="42" t="s">
        <v>36</v>
      </c>
      <c r="H43" s="42" t="s">
        <v>38</v>
      </c>
      <c r="I43" s="44">
        <f>SUMIFS(North!$I:$I,North!$F:$F,$F43,North!$G:$G,$G43,North!$H:$H,$H43)</f>
        <v>0</v>
      </c>
    </row>
    <row r="44" spans="6:9" x14ac:dyDescent="0.2">
      <c r="F44" s="43" t="s">
        <v>14</v>
      </c>
      <c r="G44" s="42" t="s">
        <v>36</v>
      </c>
      <c r="H44" s="42" t="s">
        <v>39</v>
      </c>
      <c r="I44" s="44">
        <f>SUMIFS(North!$I:$I,North!$F:$F,$F44,North!$G:$G,$G44,North!$H:$H,$H44)</f>
        <v>12</v>
      </c>
    </row>
    <row r="45" spans="6:9" x14ac:dyDescent="0.2">
      <c r="F45" s="43" t="s">
        <v>14</v>
      </c>
      <c r="G45" s="42" t="s">
        <v>37</v>
      </c>
      <c r="H45" s="42" t="s">
        <v>40</v>
      </c>
      <c r="I45" s="44">
        <f>SUMIFS(North!$I:$I,North!$F:$F,$F45,North!$G:$G,$G45,North!$H:$H,$H45)</f>
        <v>0</v>
      </c>
    </row>
    <row r="46" spans="6:9" x14ac:dyDescent="0.2">
      <c r="F46" s="43" t="s">
        <v>14</v>
      </c>
      <c r="G46" s="42" t="s">
        <v>37</v>
      </c>
      <c r="H46" s="42" t="s">
        <v>38</v>
      </c>
      <c r="I46" s="44">
        <f>SUMIFS(North!$I:$I,North!$F:$F,$F46,North!$G:$G,$G46,North!$H:$H,$H46)</f>
        <v>0</v>
      </c>
    </row>
    <row r="47" spans="6:9" x14ac:dyDescent="0.2">
      <c r="F47" s="46" t="s">
        <v>14</v>
      </c>
      <c r="G47" s="50" t="s">
        <v>37</v>
      </c>
      <c r="H47" s="50" t="s">
        <v>39</v>
      </c>
      <c r="I47" s="47">
        <f>SUMIFS(North!$I:$I,North!$F:$F,$F47,North!$G:$G,$G47,North!$H:$H,$H47)</f>
        <v>14</v>
      </c>
    </row>
  </sheetData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'Single Crit for North Analysis'!A1" tooltip="Go to Previous Sheet" display="'Single Crit for North Analysis'!A1"/>
    <hyperlink ref="C4" location="'Single Crit for Rel Divns'!A1" tooltip="Go to Next Sheet" display="'Single Crit for Rel Divns'!A1"/>
  </hyperlinks>
  <pageMargins left="0.39370078740157483" right="0.39370078740157483" top="0.59055118110236227" bottom="0.98425196850393704" header="0" footer="0.31496062992125984"/>
  <pageSetup paperSize="9" scale="82" orientation="portrait" r:id="rId1"/>
  <headerFooter>
    <oddFooter>&amp;L&amp;"Arial,Bold"&amp;7&amp;F
&amp;A
Printed: &amp;T on &amp;D&amp;C&amp;"Arial,Bold"&amp;10Page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G14"/>
  <sheetViews>
    <sheetView showGridLines="0" zoomScaleNormal="100" workbookViewId="0">
      <pane xSplit="1" ySplit="4" topLeftCell="B5" activePane="bottomRight" state="frozen"/>
      <selection activeCell="L43" sqref="L43"/>
      <selection pane="topRight" activeCell="L43" sqref="L43"/>
      <selection pane="bottomLeft" activeCell="L43" sqref="L43"/>
      <selection pane="bottomRight" activeCell="B5" sqref="B5"/>
    </sheetView>
  </sheetViews>
  <sheetFormatPr defaultColWidth="10.83203125" defaultRowHeight="11.25" x14ac:dyDescent="0.2"/>
  <cols>
    <col min="1" max="5" width="3.83203125" customWidth="1"/>
    <col min="6" max="6" width="11.6640625" bestFit="1" customWidth="1"/>
    <col min="7" max="7" width="31.6640625" bestFit="1" customWidth="1"/>
  </cols>
  <sheetData>
    <row r="1" spans="1:7" ht="18" x14ac:dyDescent="0.2">
      <c r="A1" s="6" t="s">
        <v>53</v>
      </c>
      <c r="B1" s="2" t="s">
        <v>62</v>
      </c>
    </row>
    <row r="2" spans="1:7" ht="15.75" x14ac:dyDescent="0.2">
      <c r="B2" s="5" t="str">
        <f>Model_Name</f>
        <v>Multiple Criteria on Multiple Rows on Multiple Sheets</v>
      </c>
    </row>
    <row r="3" spans="1:7" x14ac:dyDescent="0.2">
      <c r="B3" s="53" t="s">
        <v>3</v>
      </c>
      <c r="C3" s="53"/>
      <c r="D3" s="53"/>
      <c r="E3" s="53"/>
      <c r="F3" s="53"/>
    </row>
    <row r="4" spans="1:7" ht="12.75" x14ac:dyDescent="0.2">
      <c r="A4" s="8" t="s">
        <v>6</v>
      </c>
      <c r="B4" s="10" t="s">
        <v>9</v>
      </c>
      <c r="C4" s="11" t="s">
        <v>10</v>
      </c>
      <c r="F4" s="22"/>
    </row>
    <row r="5" spans="1:7" x14ac:dyDescent="0.2">
      <c r="B5" s="7"/>
    </row>
    <row r="7" spans="1:7" ht="12.75" x14ac:dyDescent="0.2">
      <c r="B7" s="39" t="str">
        <f>B1</f>
        <v>Single Criterion for Relevant Divisions</v>
      </c>
    </row>
    <row r="9" spans="1:7" ht="12" x14ac:dyDescent="0.2">
      <c r="C9" s="40" t="s">
        <v>58</v>
      </c>
    </row>
    <row r="11" spans="1:7" x14ac:dyDescent="0.2">
      <c r="F11" s="48" t="s">
        <v>11</v>
      </c>
      <c r="G11" s="45" t="s">
        <v>63</v>
      </c>
    </row>
    <row r="12" spans="1:7" x14ac:dyDescent="0.2">
      <c r="F12" s="43" t="s">
        <v>12</v>
      </c>
      <c r="G12" s="44">
        <f ca="1">IFERROR(SUMPRODUCT(SUMIF(INDIRECT("'"&amp;Division_Table[Relevant Divisions]&amp;"'!F:F"),$F12,INDIRECT("'"&amp;Division_Table[Relevant Divisions]&amp;"'!I:I"))),)</f>
        <v>187</v>
      </c>
    </row>
    <row r="13" spans="1:7" x14ac:dyDescent="0.2">
      <c r="F13" s="43" t="s">
        <v>13</v>
      </c>
      <c r="G13" s="44">
        <f ca="1">IFERROR(SUMPRODUCT(SUMIF(INDIRECT("'"&amp;Division_Table[Relevant Divisions]&amp;"'!F:F"),$F13,INDIRECT("'"&amp;Division_Table[Relevant Divisions]&amp;"'!I:I"))),)</f>
        <v>223</v>
      </c>
    </row>
    <row r="14" spans="1:7" x14ac:dyDescent="0.2">
      <c r="F14" s="46" t="s">
        <v>14</v>
      </c>
      <c r="G14" s="47">
        <f ca="1">IFERROR(SUMPRODUCT(SUMIF(INDIRECT("'"&amp;Division_Table[Relevant Divisions]&amp;"'!F:F"),$F14,INDIRECT("'"&amp;Division_Table[Relevant Divisions]&amp;"'!I:I"))),)</f>
        <v>229</v>
      </c>
    </row>
  </sheetData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'Mult Crit for North Analysis'!A1" tooltip="Go to Previous Sheet" display="'Mult Crit for North Analysis'!A1"/>
    <hyperlink ref="C4" location="'Mult Crit for Rel Divns'!A1" tooltip="Go to Next Sheet" display="'Mult Crit for Rel Divns'!A1"/>
  </hyperlinks>
  <pageMargins left="0.39370078740157483" right="0.39370078740157483" top="0.59055118110236227" bottom="0.98425196850393704" header="0" footer="0.31496062992125984"/>
  <pageSetup paperSize="9" scale="83" orientation="portrait" r:id="rId1"/>
  <headerFooter>
    <oddFooter>&amp;L&amp;"Arial,Bold"&amp;7&amp;F
&amp;A
Printed: &amp;T on &amp;D&amp;C&amp;"Arial,Bold"&amp;10Page &amp;P of &amp;N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7"/>
  <sheetViews>
    <sheetView showGridLines="0" zoomScaleNormal="100" workbookViewId="0">
      <pane xSplit="1" ySplit="4" topLeftCell="B5" activePane="bottomRight" state="frozen"/>
      <selection activeCell="L43" sqref="L43"/>
      <selection pane="topRight" activeCell="L43" sqref="L43"/>
      <selection pane="bottomLeft" activeCell="L43" sqref="L43"/>
      <selection pane="bottomRight" activeCell="B5" sqref="B5"/>
    </sheetView>
  </sheetViews>
  <sheetFormatPr defaultColWidth="10.83203125" defaultRowHeight="11.25" x14ac:dyDescent="0.2"/>
  <cols>
    <col min="1" max="5" width="3.83203125" customWidth="1"/>
    <col min="6" max="6" width="11.6640625" bestFit="1" customWidth="1"/>
    <col min="7" max="7" width="18.1640625" bestFit="1" customWidth="1"/>
    <col min="8" max="8" width="15.6640625" bestFit="1" customWidth="1"/>
    <col min="9" max="9" width="31.6640625" bestFit="1" customWidth="1"/>
  </cols>
  <sheetData>
    <row r="1" spans="1:9" ht="18" x14ac:dyDescent="0.2">
      <c r="A1" s="6" t="s">
        <v>53</v>
      </c>
      <c r="B1" s="2" t="s">
        <v>65</v>
      </c>
    </row>
    <row r="2" spans="1:9" ht="15.75" x14ac:dyDescent="0.2">
      <c r="B2" s="5" t="str">
        <f>Model_Name</f>
        <v>Multiple Criteria on Multiple Rows on Multiple Sheets</v>
      </c>
    </row>
    <row r="3" spans="1:9" x14ac:dyDescent="0.2">
      <c r="B3" s="53" t="s">
        <v>3</v>
      </c>
      <c r="C3" s="53"/>
      <c r="D3" s="53"/>
      <c r="E3" s="53"/>
      <c r="F3" s="53"/>
    </row>
    <row r="4" spans="1:9" ht="12.75" x14ac:dyDescent="0.2">
      <c r="A4" s="8" t="s">
        <v>6</v>
      </c>
      <c r="B4" s="10" t="s">
        <v>9</v>
      </c>
      <c r="C4" s="11" t="s">
        <v>10</v>
      </c>
      <c r="F4" s="22"/>
    </row>
    <row r="5" spans="1:9" x14ac:dyDescent="0.2">
      <c r="B5" s="7"/>
    </row>
    <row r="7" spans="1:9" ht="12.75" x14ac:dyDescent="0.2">
      <c r="B7" s="39" t="str">
        <f>B1</f>
        <v>Multiple Criteria for Relevant Divisions</v>
      </c>
    </row>
    <row r="9" spans="1:9" ht="12" x14ac:dyDescent="0.2">
      <c r="C9" s="40" t="s">
        <v>58</v>
      </c>
    </row>
    <row r="11" spans="1:9" x14ac:dyDescent="0.2">
      <c r="F11" s="48" t="s">
        <v>11</v>
      </c>
      <c r="G11" s="49" t="s">
        <v>32</v>
      </c>
      <c r="H11" s="49" t="s">
        <v>33</v>
      </c>
      <c r="I11" s="45" t="s">
        <v>63</v>
      </c>
    </row>
    <row r="12" spans="1:9" x14ac:dyDescent="0.2">
      <c r="F12" s="43" t="s">
        <v>12</v>
      </c>
      <c r="G12" s="42" t="s">
        <v>34</v>
      </c>
      <c r="H12" s="42" t="s">
        <v>40</v>
      </c>
      <c r="I12" s="51">
        <f ca="1">IFERROR(SUMPRODUCT(SUMIFS(INDIRECT("'"&amp;Division_Table[Relevant Divisions]&amp;"'!I:I"),INDIRECT("'"&amp;Division_Table[Relevant Divisions]&amp;"'!F:F"),$F12,INDIRECT("'"&amp;Division_Table[Relevant Divisions]&amp;"'!G:G"),$G12,INDIRECT("'"&amp;Division_Table[Relevant Divisions]&amp;"'!H:H"),$H12)),)</f>
        <v>0</v>
      </c>
    </row>
    <row r="13" spans="1:9" x14ac:dyDescent="0.2">
      <c r="F13" s="43" t="s">
        <v>12</v>
      </c>
      <c r="G13" s="42" t="s">
        <v>34</v>
      </c>
      <c r="H13" s="42" t="s">
        <v>38</v>
      </c>
      <c r="I13" s="51">
        <f ca="1">IFERROR(SUMPRODUCT(SUMIFS(INDIRECT("'"&amp;Division_Table[Relevant Divisions]&amp;"'!I:I"),INDIRECT("'"&amp;Division_Table[Relevant Divisions]&amp;"'!F:F"),$F13,INDIRECT("'"&amp;Division_Table[Relevant Divisions]&amp;"'!G:G"),$G13,INDIRECT("'"&amp;Division_Table[Relevant Divisions]&amp;"'!H:H"),$H13)),)</f>
        <v>52</v>
      </c>
    </row>
    <row r="14" spans="1:9" x14ac:dyDescent="0.2">
      <c r="F14" s="43" t="s">
        <v>12</v>
      </c>
      <c r="G14" s="42" t="s">
        <v>34</v>
      </c>
      <c r="H14" s="42" t="s">
        <v>39</v>
      </c>
      <c r="I14" s="51">
        <f ca="1">IFERROR(SUMPRODUCT(SUMIFS(INDIRECT("'"&amp;Division_Table[Relevant Divisions]&amp;"'!I:I"),INDIRECT("'"&amp;Division_Table[Relevant Divisions]&amp;"'!F:F"),$F14,INDIRECT("'"&amp;Division_Table[Relevant Divisions]&amp;"'!G:G"),$G14,INDIRECT("'"&amp;Division_Table[Relevant Divisions]&amp;"'!H:H"),$H14)),)</f>
        <v>0</v>
      </c>
    </row>
    <row r="15" spans="1:9" x14ac:dyDescent="0.2">
      <c r="F15" s="43" t="s">
        <v>12</v>
      </c>
      <c r="G15" s="42" t="s">
        <v>35</v>
      </c>
      <c r="H15" s="42" t="s">
        <v>40</v>
      </c>
      <c r="I15" s="51">
        <f ca="1">IFERROR(SUMPRODUCT(SUMIFS(INDIRECT("'"&amp;Division_Table[Relevant Divisions]&amp;"'!I:I"),INDIRECT("'"&amp;Division_Table[Relevant Divisions]&amp;"'!F:F"),$F15,INDIRECT("'"&amp;Division_Table[Relevant Divisions]&amp;"'!G:G"),$G15,INDIRECT("'"&amp;Division_Table[Relevant Divisions]&amp;"'!H:H"),$H15)),)</f>
        <v>0</v>
      </c>
    </row>
    <row r="16" spans="1:9" x14ac:dyDescent="0.2">
      <c r="F16" s="43" t="s">
        <v>12</v>
      </c>
      <c r="G16" s="42" t="s">
        <v>35</v>
      </c>
      <c r="H16" s="42" t="s">
        <v>38</v>
      </c>
      <c r="I16" s="51">
        <f ca="1">IFERROR(SUMPRODUCT(SUMIFS(INDIRECT("'"&amp;Division_Table[Relevant Divisions]&amp;"'!I:I"),INDIRECT("'"&amp;Division_Table[Relevant Divisions]&amp;"'!F:F"),$F16,INDIRECT("'"&amp;Division_Table[Relevant Divisions]&amp;"'!G:G"),$G16,INDIRECT("'"&amp;Division_Table[Relevant Divisions]&amp;"'!H:H"),$H16)),)</f>
        <v>15</v>
      </c>
    </row>
    <row r="17" spans="6:9" x14ac:dyDescent="0.2">
      <c r="F17" s="43" t="s">
        <v>12</v>
      </c>
      <c r="G17" s="42" t="s">
        <v>35</v>
      </c>
      <c r="H17" s="42" t="s">
        <v>39</v>
      </c>
      <c r="I17" s="51">
        <f ca="1">IFERROR(SUMPRODUCT(SUMIFS(INDIRECT("'"&amp;Division_Table[Relevant Divisions]&amp;"'!I:I"),INDIRECT("'"&amp;Division_Table[Relevant Divisions]&amp;"'!F:F"),$F17,INDIRECT("'"&amp;Division_Table[Relevant Divisions]&amp;"'!G:G"),$G17,INDIRECT("'"&amp;Division_Table[Relevant Divisions]&amp;"'!H:H"),$H17)),)</f>
        <v>33</v>
      </c>
    </row>
    <row r="18" spans="6:9" x14ac:dyDescent="0.2">
      <c r="F18" s="43" t="s">
        <v>12</v>
      </c>
      <c r="G18" s="42" t="s">
        <v>36</v>
      </c>
      <c r="H18" s="42" t="s">
        <v>40</v>
      </c>
      <c r="I18" s="51">
        <f ca="1">IFERROR(SUMPRODUCT(SUMIFS(INDIRECT("'"&amp;Division_Table[Relevant Divisions]&amp;"'!I:I"),INDIRECT("'"&amp;Division_Table[Relevant Divisions]&amp;"'!F:F"),$F18,INDIRECT("'"&amp;Division_Table[Relevant Divisions]&amp;"'!G:G"),$G18,INDIRECT("'"&amp;Division_Table[Relevant Divisions]&amp;"'!H:H"),$H18)),)</f>
        <v>25</v>
      </c>
    </row>
    <row r="19" spans="6:9" x14ac:dyDescent="0.2">
      <c r="F19" s="43" t="s">
        <v>12</v>
      </c>
      <c r="G19" s="42" t="s">
        <v>36</v>
      </c>
      <c r="H19" s="42" t="s">
        <v>38</v>
      </c>
      <c r="I19" s="51">
        <f ca="1">IFERROR(SUMPRODUCT(SUMIFS(INDIRECT("'"&amp;Division_Table[Relevant Divisions]&amp;"'!I:I"),INDIRECT("'"&amp;Division_Table[Relevant Divisions]&amp;"'!F:F"),$F19,INDIRECT("'"&amp;Division_Table[Relevant Divisions]&amp;"'!G:G"),$G19,INDIRECT("'"&amp;Division_Table[Relevant Divisions]&amp;"'!H:H"),$H19)),)</f>
        <v>0</v>
      </c>
    </row>
    <row r="20" spans="6:9" x14ac:dyDescent="0.2">
      <c r="F20" s="43" t="s">
        <v>12</v>
      </c>
      <c r="G20" s="42" t="s">
        <v>36</v>
      </c>
      <c r="H20" s="42" t="s">
        <v>39</v>
      </c>
      <c r="I20" s="51">
        <f ca="1">IFERROR(SUMPRODUCT(SUMIFS(INDIRECT("'"&amp;Division_Table[Relevant Divisions]&amp;"'!I:I"),INDIRECT("'"&amp;Division_Table[Relevant Divisions]&amp;"'!F:F"),$F20,INDIRECT("'"&amp;Division_Table[Relevant Divisions]&amp;"'!G:G"),$G20,INDIRECT("'"&amp;Division_Table[Relevant Divisions]&amp;"'!H:H"),$H20)),)</f>
        <v>27</v>
      </c>
    </row>
    <row r="21" spans="6:9" x14ac:dyDescent="0.2">
      <c r="F21" s="43" t="s">
        <v>12</v>
      </c>
      <c r="G21" s="42" t="s">
        <v>37</v>
      </c>
      <c r="H21" s="42" t="s">
        <v>40</v>
      </c>
      <c r="I21" s="51">
        <f ca="1">IFERROR(SUMPRODUCT(SUMIFS(INDIRECT("'"&amp;Division_Table[Relevant Divisions]&amp;"'!I:I"),INDIRECT("'"&amp;Division_Table[Relevant Divisions]&amp;"'!F:F"),$F21,INDIRECT("'"&amp;Division_Table[Relevant Divisions]&amp;"'!G:G"),$G21,INDIRECT("'"&amp;Division_Table[Relevant Divisions]&amp;"'!H:H"),$H21)),)</f>
        <v>25</v>
      </c>
    </row>
    <row r="22" spans="6:9" x14ac:dyDescent="0.2">
      <c r="F22" s="43" t="s">
        <v>12</v>
      </c>
      <c r="G22" s="42" t="s">
        <v>37</v>
      </c>
      <c r="H22" s="42" t="s">
        <v>38</v>
      </c>
      <c r="I22" s="51">
        <f ca="1">IFERROR(SUMPRODUCT(SUMIFS(INDIRECT("'"&amp;Division_Table[Relevant Divisions]&amp;"'!I:I"),INDIRECT("'"&amp;Division_Table[Relevant Divisions]&amp;"'!F:F"),$F22,INDIRECT("'"&amp;Division_Table[Relevant Divisions]&amp;"'!G:G"),$G22,INDIRECT("'"&amp;Division_Table[Relevant Divisions]&amp;"'!H:H"),$H22)),)</f>
        <v>0</v>
      </c>
    </row>
    <row r="23" spans="6:9" x14ac:dyDescent="0.2">
      <c r="F23" s="43" t="s">
        <v>12</v>
      </c>
      <c r="G23" s="42" t="s">
        <v>37</v>
      </c>
      <c r="H23" s="42" t="s">
        <v>39</v>
      </c>
      <c r="I23" s="51">
        <f ca="1">IFERROR(SUMPRODUCT(SUMIFS(INDIRECT("'"&amp;Division_Table[Relevant Divisions]&amp;"'!I:I"),INDIRECT("'"&amp;Division_Table[Relevant Divisions]&amp;"'!F:F"),$F23,INDIRECT("'"&amp;Division_Table[Relevant Divisions]&amp;"'!G:G"),$G23,INDIRECT("'"&amp;Division_Table[Relevant Divisions]&amp;"'!H:H"),$H23)),)</f>
        <v>10</v>
      </c>
    </row>
    <row r="24" spans="6:9" x14ac:dyDescent="0.2">
      <c r="F24" s="43" t="s">
        <v>13</v>
      </c>
      <c r="G24" s="42" t="s">
        <v>34</v>
      </c>
      <c r="H24" s="42" t="s">
        <v>40</v>
      </c>
      <c r="I24" s="51">
        <f ca="1">IFERROR(SUMPRODUCT(SUMIFS(INDIRECT("'"&amp;Division_Table[Relevant Divisions]&amp;"'!I:I"),INDIRECT("'"&amp;Division_Table[Relevant Divisions]&amp;"'!F:F"),$F24,INDIRECT("'"&amp;Division_Table[Relevant Divisions]&amp;"'!G:G"),$G24,INDIRECT("'"&amp;Division_Table[Relevant Divisions]&amp;"'!H:H"),$H24)),)</f>
        <v>38</v>
      </c>
    </row>
    <row r="25" spans="6:9" x14ac:dyDescent="0.2">
      <c r="F25" s="43" t="s">
        <v>13</v>
      </c>
      <c r="G25" s="42" t="s">
        <v>34</v>
      </c>
      <c r="H25" s="42" t="s">
        <v>38</v>
      </c>
      <c r="I25" s="51">
        <f ca="1">IFERROR(SUMPRODUCT(SUMIFS(INDIRECT("'"&amp;Division_Table[Relevant Divisions]&amp;"'!I:I"),INDIRECT("'"&amp;Division_Table[Relevant Divisions]&amp;"'!F:F"),$F25,INDIRECT("'"&amp;Division_Table[Relevant Divisions]&amp;"'!G:G"),$G25,INDIRECT("'"&amp;Division_Table[Relevant Divisions]&amp;"'!H:H"),$H25)),)</f>
        <v>15</v>
      </c>
    </row>
    <row r="26" spans="6:9" x14ac:dyDescent="0.2">
      <c r="F26" s="43" t="s">
        <v>13</v>
      </c>
      <c r="G26" s="42" t="s">
        <v>34</v>
      </c>
      <c r="H26" s="42" t="s">
        <v>39</v>
      </c>
      <c r="I26" s="51">
        <f ca="1">IFERROR(SUMPRODUCT(SUMIFS(INDIRECT("'"&amp;Division_Table[Relevant Divisions]&amp;"'!I:I"),INDIRECT("'"&amp;Division_Table[Relevant Divisions]&amp;"'!F:F"),$F26,INDIRECT("'"&amp;Division_Table[Relevant Divisions]&amp;"'!G:G"),$G26,INDIRECT("'"&amp;Division_Table[Relevant Divisions]&amp;"'!H:H"),$H26)),)</f>
        <v>0</v>
      </c>
    </row>
    <row r="27" spans="6:9" x14ac:dyDescent="0.2">
      <c r="F27" s="43" t="s">
        <v>13</v>
      </c>
      <c r="G27" s="42" t="s">
        <v>35</v>
      </c>
      <c r="H27" s="42" t="s">
        <v>40</v>
      </c>
      <c r="I27" s="51">
        <f ca="1">IFERROR(SUMPRODUCT(SUMIFS(INDIRECT("'"&amp;Division_Table[Relevant Divisions]&amp;"'!I:I"),INDIRECT("'"&amp;Division_Table[Relevant Divisions]&amp;"'!F:F"),$F27,INDIRECT("'"&amp;Division_Table[Relevant Divisions]&amp;"'!G:G"),$G27,INDIRECT("'"&amp;Division_Table[Relevant Divisions]&amp;"'!H:H"),$H27)),)</f>
        <v>15</v>
      </c>
    </row>
    <row r="28" spans="6:9" x14ac:dyDescent="0.2">
      <c r="F28" s="43" t="s">
        <v>13</v>
      </c>
      <c r="G28" s="42" t="s">
        <v>35</v>
      </c>
      <c r="H28" s="42" t="s">
        <v>38</v>
      </c>
      <c r="I28" s="51">
        <f ca="1">IFERROR(SUMPRODUCT(SUMIFS(INDIRECT("'"&amp;Division_Table[Relevant Divisions]&amp;"'!I:I"),INDIRECT("'"&amp;Division_Table[Relevant Divisions]&amp;"'!F:F"),$F28,INDIRECT("'"&amp;Division_Table[Relevant Divisions]&amp;"'!G:G"),$G28,INDIRECT("'"&amp;Division_Table[Relevant Divisions]&amp;"'!H:H"),$H28)),)</f>
        <v>20</v>
      </c>
    </row>
    <row r="29" spans="6:9" x14ac:dyDescent="0.2">
      <c r="F29" s="43" t="s">
        <v>13</v>
      </c>
      <c r="G29" s="42" t="s">
        <v>35</v>
      </c>
      <c r="H29" s="42" t="s">
        <v>39</v>
      </c>
      <c r="I29" s="51">
        <f ca="1">IFERROR(SUMPRODUCT(SUMIFS(INDIRECT("'"&amp;Division_Table[Relevant Divisions]&amp;"'!I:I"),INDIRECT("'"&amp;Division_Table[Relevant Divisions]&amp;"'!F:F"),$F29,INDIRECT("'"&amp;Division_Table[Relevant Divisions]&amp;"'!G:G"),$G29,INDIRECT("'"&amp;Division_Table[Relevant Divisions]&amp;"'!H:H"),$H29)),)</f>
        <v>0</v>
      </c>
    </row>
    <row r="30" spans="6:9" x14ac:dyDescent="0.2">
      <c r="F30" s="43" t="s">
        <v>13</v>
      </c>
      <c r="G30" s="42" t="s">
        <v>36</v>
      </c>
      <c r="H30" s="42" t="s">
        <v>40</v>
      </c>
      <c r="I30" s="51">
        <f ca="1">IFERROR(SUMPRODUCT(SUMIFS(INDIRECT("'"&amp;Division_Table[Relevant Divisions]&amp;"'!I:I"),INDIRECT("'"&amp;Division_Table[Relevant Divisions]&amp;"'!F:F"),$F30,INDIRECT("'"&amp;Division_Table[Relevant Divisions]&amp;"'!G:G"),$G30,INDIRECT("'"&amp;Division_Table[Relevant Divisions]&amp;"'!H:H"),$H30)),)</f>
        <v>0</v>
      </c>
    </row>
    <row r="31" spans="6:9" x14ac:dyDescent="0.2">
      <c r="F31" s="43" t="s">
        <v>13</v>
      </c>
      <c r="G31" s="42" t="s">
        <v>36</v>
      </c>
      <c r="H31" s="42" t="s">
        <v>38</v>
      </c>
      <c r="I31" s="51">
        <f ca="1">IFERROR(SUMPRODUCT(SUMIFS(INDIRECT("'"&amp;Division_Table[Relevant Divisions]&amp;"'!I:I"),INDIRECT("'"&amp;Division_Table[Relevant Divisions]&amp;"'!F:F"),$F31,INDIRECT("'"&amp;Division_Table[Relevant Divisions]&amp;"'!G:G"),$G31,INDIRECT("'"&amp;Division_Table[Relevant Divisions]&amp;"'!H:H"),$H31)),)</f>
        <v>43</v>
      </c>
    </row>
    <row r="32" spans="6:9" x14ac:dyDescent="0.2">
      <c r="F32" s="43" t="s">
        <v>13</v>
      </c>
      <c r="G32" s="42" t="s">
        <v>36</v>
      </c>
      <c r="H32" s="42" t="s">
        <v>39</v>
      </c>
      <c r="I32" s="51">
        <f ca="1">IFERROR(SUMPRODUCT(SUMIFS(INDIRECT("'"&amp;Division_Table[Relevant Divisions]&amp;"'!I:I"),INDIRECT("'"&amp;Division_Table[Relevant Divisions]&amp;"'!F:F"),$F32,INDIRECT("'"&amp;Division_Table[Relevant Divisions]&amp;"'!G:G"),$G32,INDIRECT("'"&amp;Division_Table[Relevant Divisions]&amp;"'!H:H"),$H32)),)</f>
        <v>30</v>
      </c>
    </row>
    <row r="33" spans="6:9" x14ac:dyDescent="0.2">
      <c r="F33" s="43" t="s">
        <v>13</v>
      </c>
      <c r="G33" s="42" t="s">
        <v>37</v>
      </c>
      <c r="H33" s="42" t="s">
        <v>40</v>
      </c>
      <c r="I33" s="51">
        <f ca="1">IFERROR(SUMPRODUCT(SUMIFS(INDIRECT("'"&amp;Division_Table[Relevant Divisions]&amp;"'!I:I"),INDIRECT("'"&amp;Division_Table[Relevant Divisions]&amp;"'!F:F"),$F33,INDIRECT("'"&amp;Division_Table[Relevant Divisions]&amp;"'!G:G"),$G33,INDIRECT("'"&amp;Division_Table[Relevant Divisions]&amp;"'!H:H"),$H33)),)</f>
        <v>42</v>
      </c>
    </row>
    <row r="34" spans="6:9" x14ac:dyDescent="0.2">
      <c r="F34" s="43" t="s">
        <v>13</v>
      </c>
      <c r="G34" s="42" t="s">
        <v>37</v>
      </c>
      <c r="H34" s="42" t="s">
        <v>38</v>
      </c>
      <c r="I34" s="51">
        <f ca="1">IFERROR(SUMPRODUCT(SUMIFS(INDIRECT("'"&amp;Division_Table[Relevant Divisions]&amp;"'!I:I"),INDIRECT("'"&amp;Division_Table[Relevant Divisions]&amp;"'!F:F"),$F34,INDIRECT("'"&amp;Division_Table[Relevant Divisions]&amp;"'!G:G"),$G34,INDIRECT("'"&amp;Division_Table[Relevant Divisions]&amp;"'!H:H"),$H34)),)</f>
        <v>20</v>
      </c>
    </row>
    <row r="35" spans="6:9" x14ac:dyDescent="0.2">
      <c r="F35" s="43" t="s">
        <v>13</v>
      </c>
      <c r="G35" s="42" t="s">
        <v>37</v>
      </c>
      <c r="H35" s="42" t="s">
        <v>39</v>
      </c>
      <c r="I35" s="51">
        <f ca="1">IFERROR(SUMPRODUCT(SUMIFS(INDIRECT("'"&amp;Division_Table[Relevant Divisions]&amp;"'!I:I"),INDIRECT("'"&amp;Division_Table[Relevant Divisions]&amp;"'!F:F"),$F35,INDIRECT("'"&amp;Division_Table[Relevant Divisions]&amp;"'!G:G"),$G35,INDIRECT("'"&amp;Division_Table[Relevant Divisions]&amp;"'!H:H"),$H35)),)</f>
        <v>0</v>
      </c>
    </row>
    <row r="36" spans="6:9" x14ac:dyDescent="0.2">
      <c r="F36" s="43" t="s">
        <v>14</v>
      </c>
      <c r="G36" s="42" t="s">
        <v>34</v>
      </c>
      <c r="H36" s="42" t="s">
        <v>40</v>
      </c>
      <c r="I36" s="51">
        <f ca="1">IFERROR(SUMPRODUCT(SUMIFS(INDIRECT("'"&amp;Division_Table[Relevant Divisions]&amp;"'!I:I"),INDIRECT("'"&amp;Division_Table[Relevant Divisions]&amp;"'!F:F"),$F36,INDIRECT("'"&amp;Division_Table[Relevant Divisions]&amp;"'!G:G"),$G36,INDIRECT("'"&amp;Division_Table[Relevant Divisions]&amp;"'!H:H"),$H36)),)</f>
        <v>0</v>
      </c>
    </row>
    <row r="37" spans="6:9" x14ac:dyDescent="0.2">
      <c r="F37" s="43" t="s">
        <v>14</v>
      </c>
      <c r="G37" s="42" t="s">
        <v>34</v>
      </c>
      <c r="H37" s="42" t="s">
        <v>38</v>
      </c>
      <c r="I37" s="51">
        <f ca="1">IFERROR(SUMPRODUCT(SUMIFS(INDIRECT("'"&amp;Division_Table[Relevant Divisions]&amp;"'!I:I"),INDIRECT("'"&amp;Division_Table[Relevant Divisions]&amp;"'!F:F"),$F37,INDIRECT("'"&amp;Division_Table[Relevant Divisions]&amp;"'!G:G"),$G37,INDIRECT("'"&amp;Division_Table[Relevant Divisions]&amp;"'!H:H"),$H37)),)</f>
        <v>35</v>
      </c>
    </row>
    <row r="38" spans="6:9" x14ac:dyDescent="0.2">
      <c r="F38" s="43" t="s">
        <v>14</v>
      </c>
      <c r="G38" s="42" t="s">
        <v>34</v>
      </c>
      <c r="H38" s="42" t="s">
        <v>39</v>
      </c>
      <c r="I38" s="51">
        <f ca="1">IFERROR(SUMPRODUCT(SUMIFS(INDIRECT("'"&amp;Division_Table[Relevant Divisions]&amp;"'!I:I"),INDIRECT("'"&amp;Division_Table[Relevant Divisions]&amp;"'!F:F"),$F38,INDIRECT("'"&amp;Division_Table[Relevant Divisions]&amp;"'!G:G"),$G38,INDIRECT("'"&amp;Division_Table[Relevant Divisions]&amp;"'!H:H"),$H38)),)</f>
        <v>0</v>
      </c>
    </row>
    <row r="39" spans="6:9" x14ac:dyDescent="0.2">
      <c r="F39" s="43" t="s">
        <v>14</v>
      </c>
      <c r="G39" s="42" t="s">
        <v>35</v>
      </c>
      <c r="H39" s="42" t="s">
        <v>40</v>
      </c>
      <c r="I39" s="51">
        <f ca="1">IFERROR(SUMPRODUCT(SUMIFS(INDIRECT("'"&amp;Division_Table[Relevant Divisions]&amp;"'!I:I"),INDIRECT("'"&amp;Division_Table[Relevant Divisions]&amp;"'!F:F"),$F39,INDIRECT("'"&amp;Division_Table[Relevant Divisions]&amp;"'!G:G"),$G39,INDIRECT("'"&amp;Division_Table[Relevant Divisions]&amp;"'!H:H"),$H39)),)</f>
        <v>0</v>
      </c>
    </row>
    <row r="40" spans="6:9" x14ac:dyDescent="0.2">
      <c r="F40" s="43" t="s">
        <v>14</v>
      </c>
      <c r="G40" s="42" t="s">
        <v>35</v>
      </c>
      <c r="H40" s="42" t="s">
        <v>38</v>
      </c>
      <c r="I40" s="51">
        <f ca="1">IFERROR(SUMPRODUCT(SUMIFS(INDIRECT("'"&amp;Division_Table[Relevant Divisions]&amp;"'!I:I"),INDIRECT("'"&amp;Division_Table[Relevant Divisions]&amp;"'!F:F"),$F40,INDIRECT("'"&amp;Division_Table[Relevant Divisions]&amp;"'!G:G"),$G40,INDIRECT("'"&amp;Division_Table[Relevant Divisions]&amp;"'!H:H"),$H40)),)</f>
        <v>15</v>
      </c>
    </row>
    <row r="41" spans="6:9" x14ac:dyDescent="0.2">
      <c r="F41" s="43" t="s">
        <v>14</v>
      </c>
      <c r="G41" s="42" t="s">
        <v>35</v>
      </c>
      <c r="H41" s="42" t="s">
        <v>39</v>
      </c>
      <c r="I41" s="51">
        <f ca="1">IFERROR(SUMPRODUCT(SUMIFS(INDIRECT("'"&amp;Division_Table[Relevant Divisions]&amp;"'!I:I"),INDIRECT("'"&amp;Division_Table[Relevant Divisions]&amp;"'!F:F"),$F41,INDIRECT("'"&amp;Division_Table[Relevant Divisions]&amp;"'!G:G"),$G41,INDIRECT("'"&amp;Division_Table[Relevant Divisions]&amp;"'!H:H"),$H41)),)</f>
        <v>30</v>
      </c>
    </row>
    <row r="42" spans="6:9" x14ac:dyDescent="0.2">
      <c r="F42" s="43" t="s">
        <v>14</v>
      </c>
      <c r="G42" s="42" t="s">
        <v>36</v>
      </c>
      <c r="H42" s="42" t="s">
        <v>40</v>
      </c>
      <c r="I42" s="51">
        <f ca="1">IFERROR(SUMPRODUCT(SUMIFS(INDIRECT("'"&amp;Division_Table[Relevant Divisions]&amp;"'!I:I"),INDIRECT("'"&amp;Division_Table[Relevant Divisions]&amp;"'!F:F"),$F42,INDIRECT("'"&amp;Division_Table[Relevant Divisions]&amp;"'!G:G"),$G42,INDIRECT("'"&amp;Division_Table[Relevant Divisions]&amp;"'!H:H"),$H42)),)</f>
        <v>0</v>
      </c>
    </row>
    <row r="43" spans="6:9" x14ac:dyDescent="0.2">
      <c r="F43" s="43" t="s">
        <v>14</v>
      </c>
      <c r="G43" s="42" t="s">
        <v>36</v>
      </c>
      <c r="H43" s="42" t="s">
        <v>38</v>
      </c>
      <c r="I43" s="51">
        <f ca="1">IFERROR(SUMPRODUCT(SUMIFS(INDIRECT("'"&amp;Division_Table[Relevant Divisions]&amp;"'!I:I"),INDIRECT("'"&amp;Division_Table[Relevant Divisions]&amp;"'!F:F"),$F43,INDIRECT("'"&amp;Division_Table[Relevant Divisions]&amp;"'!G:G"),$G43,INDIRECT("'"&amp;Division_Table[Relevant Divisions]&amp;"'!H:H"),$H43)),)</f>
        <v>30</v>
      </c>
    </row>
    <row r="44" spans="6:9" x14ac:dyDescent="0.2">
      <c r="F44" s="43" t="s">
        <v>14</v>
      </c>
      <c r="G44" s="42" t="s">
        <v>36</v>
      </c>
      <c r="H44" s="42" t="s">
        <v>39</v>
      </c>
      <c r="I44" s="51">
        <f ca="1">IFERROR(SUMPRODUCT(SUMIFS(INDIRECT("'"&amp;Division_Table[Relevant Divisions]&amp;"'!I:I"),INDIRECT("'"&amp;Division_Table[Relevant Divisions]&amp;"'!F:F"),$F44,INDIRECT("'"&amp;Division_Table[Relevant Divisions]&amp;"'!G:G"),$G44,INDIRECT("'"&amp;Division_Table[Relevant Divisions]&amp;"'!H:H"),$H44)),)</f>
        <v>12</v>
      </c>
    </row>
    <row r="45" spans="6:9" x14ac:dyDescent="0.2">
      <c r="F45" s="43" t="s">
        <v>14</v>
      </c>
      <c r="G45" s="42" t="s">
        <v>37</v>
      </c>
      <c r="H45" s="42" t="s">
        <v>40</v>
      </c>
      <c r="I45" s="51">
        <f ca="1">IFERROR(SUMPRODUCT(SUMIFS(INDIRECT("'"&amp;Division_Table[Relevant Divisions]&amp;"'!I:I"),INDIRECT("'"&amp;Division_Table[Relevant Divisions]&amp;"'!F:F"),$F45,INDIRECT("'"&amp;Division_Table[Relevant Divisions]&amp;"'!G:G"),$G45,INDIRECT("'"&amp;Division_Table[Relevant Divisions]&amp;"'!H:H"),$H45)),)</f>
        <v>27</v>
      </c>
    </row>
    <row r="46" spans="6:9" x14ac:dyDescent="0.2">
      <c r="F46" s="43" t="s">
        <v>14</v>
      </c>
      <c r="G46" s="42" t="s">
        <v>37</v>
      </c>
      <c r="H46" s="42" t="s">
        <v>38</v>
      </c>
      <c r="I46" s="51">
        <f ca="1">IFERROR(SUMPRODUCT(SUMIFS(INDIRECT("'"&amp;Division_Table[Relevant Divisions]&amp;"'!I:I"),INDIRECT("'"&amp;Division_Table[Relevant Divisions]&amp;"'!F:F"),$F46,INDIRECT("'"&amp;Division_Table[Relevant Divisions]&amp;"'!G:G"),$G46,INDIRECT("'"&amp;Division_Table[Relevant Divisions]&amp;"'!H:H"),$H46)),)</f>
        <v>13</v>
      </c>
    </row>
    <row r="47" spans="6:9" x14ac:dyDescent="0.2">
      <c r="F47" s="46" t="s">
        <v>14</v>
      </c>
      <c r="G47" s="50" t="s">
        <v>37</v>
      </c>
      <c r="H47" s="50" t="s">
        <v>39</v>
      </c>
      <c r="I47" s="52">
        <f ca="1">IFERROR(SUMPRODUCT(SUMIFS(INDIRECT("'"&amp;Division_Table[Relevant Divisions]&amp;"'!I:I"),INDIRECT("'"&amp;Division_Table[Relevant Divisions]&amp;"'!F:F"),$F47,INDIRECT("'"&amp;Division_Table[Relevant Divisions]&amp;"'!G:G"),$G47,INDIRECT("'"&amp;Division_Table[Relevant Divisions]&amp;"'!H:H"),$H47)),)</f>
        <v>67</v>
      </c>
    </row>
  </sheetData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'Single Crit for Rel Divns'!A1" tooltip="Go to Previous Sheet" display="'Single Crit for Rel Divns'!A1"/>
    <hyperlink ref="C4" location="'Divisions Considered'!A1" tooltip="Go to Next Sheet" display="'Divisions Considered'!A1"/>
  </hyperlinks>
  <pageMargins left="0.39370078740157483" right="0.39370078740157483" top="0.59055118110236227" bottom="0.98425196850393704" header="0" footer="0.31496062992125984"/>
  <pageSetup paperSize="9" scale="76" orientation="portrait" r:id="rId1"/>
  <headerFooter>
    <oddFooter>&amp;L&amp;"Arial,Bold"&amp;7&amp;F
&amp;A
Printed: &amp;T on &amp;D&amp;C&amp;"Arial,Bold"&amp;10Page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autoPageBreaks="0" fitToPage="1"/>
  </sheetPr>
  <dimension ref="A1:F20"/>
  <sheetViews>
    <sheetView showGridLines="0" zoomScaleNormal="100" workbookViewId="0"/>
  </sheetViews>
  <sheetFormatPr defaultColWidth="10.83203125" defaultRowHeight="11.25" x14ac:dyDescent="0.2"/>
  <cols>
    <col min="3" max="4" width="3.83203125" customWidth="1"/>
  </cols>
  <sheetData>
    <row r="1" spans="1:6" x14ac:dyDescent="0.2">
      <c r="A1" s="6" t="s">
        <v>16</v>
      </c>
    </row>
    <row r="9" spans="1:6" ht="18" x14ac:dyDescent="0.2">
      <c r="C9" s="2" t="s">
        <v>46</v>
      </c>
    </row>
    <row r="10" spans="1:6" ht="16.5" x14ac:dyDescent="0.2">
      <c r="C10" s="20" t="s">
        <v>19</v>
      </c>
    </row>
    <row r="11" spans="1:6" ht="15.75" x14ac:dyDescent="0.2">
      <c r="C11" s="5" t="str">
        <f>Model_Name</f>
        <v>Multiple Criteria on Multiple Rows on Multiple Sheets</v>
      </c>
    </row>
    <row r="12" spans="1:6" x14ac:dyDescent="0.2">
      <c r="C12" s="53" t="s">
        <v>3</v>
      </c>
      <c r="D12" s="53"/>
      <c r="E12" s="53"/>
      <c r="F12" s="53"/>
    </row>
    <row r="13" spans="1:6" ht="12.75" x14ac:dyDescent="0.2">
      <c r="C13" s="10" t="s">
        <v>9</v>
      </c>
      <c r="D13" s="11" t="s">
        <v>10</v>
      </c>
    </row>
    <row r="17" spans="3:3" x14ac:dyDescent="0.2">
      <c r="C17" s="3" t="s">
        <v>15</v>
      </c>
    </row>
    <row r="18" spans="3:3" x14ac:dyDescent="0.2">
      <c r="C18" s="4" t="s">
        <v>47</v>
      </c>
    </row>
    <row r="19" spans="3:3" x14ac:dyDescent="0.2">
      <c r="C19" s="4"/>
    </row>
    <row r="20" spans="3:3" x14ac:dyDescent="0.2">
      <c r="C20" s="4"/>
    </row>
  </sheetData>
  <mergeCells count="1">
    <mergeCell ref="C12:F12"/>
  </mergeCells>
  <hyperlinks>
    <hyperlink ref="C12" location="HL_Home" tooltip="Go to Table of Contents" display="HL_Home"/>
    <hyperlink ref="C13" location="'Mult Crit for Rel Divns'!A1" tooltip="Go to Previous Sheet" display="'Mult Crit for Rel Divns'!A1"/>
    <hyperlink ref="D13" location="'Relevant Divisions'!A1" tooltip="Go to Next Sheet" display="'Relevant Divisions'!A1"/>
  </hyperlinks>
  <pageMargins left="0.39370078740157483" right="0.39370078740157483" top="0.59055118110236227" bottom="0.98425196850393704" header="0" footer="0.31496062992125984"/>
  <pageSetup paperSize="9" scale="81" orientation="portrait" r:id="rId1"/>
  <headerFooter>
    <oddFooter>&amp;L&amp;"Arial,Bold"&amp;7&amp;F
&amp;A
Printed: &amp;T on &amp;D&amp;C&amp;"Arial,Bold"&amp;10Page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14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10.83203125" defaultRowHeight="11.25" x14ac:dyDescent="0.2"/>
  <cols>
    <col min="1" max="5" width="3.83203125" customWidth="1"/>
    <col min="6" max="6" width="20.5" bestFit="1" customWidth="1"/>
  </cols>
  <sheetData>
    <row r="1" spans="1:6" ht="18" x14ac:dyDescent="0.2">
      <c r="A1" s="6" t="s">
        <v>53</v>
      </c>
      <c r="B1" s="2" t="s">
        <v>48</v>
      </c>
    </row>
    <row r="2" spans="1:6" ht="15.75" x14ac:dyDescent="0.2">
      <c r="B2" s="5" t="str">
        <f>Model_Name</f>
        <v>Multiple Criteria on Multiple Rows on Multiple Sheets</v>
      </c>
    </row>
    <row r="3" spans="1:6" x14ac:dyDescent="0.2">
      <c r="B3" s="53" t="s">
        <v>3</v>
      </c>
      <c r="C3" s="53"/>
      <c r="D3" s="53"/>
      <c r="E3" s="53"/>
      <c r="F3" s="53"/>
    </row>
    <row r="4" spans="1:6" ht="12.75" x14ac:dyDescent="0.2">
      <c r="A4" s="8" t="s">
        <v>6</v>
      </c>
      <c r="B4" s="10" t="s">
        <v>9</v>
      </c>
      <c r="C4" s="11" t="s">
        <v>10</v>
      </c>
      <c r="F4" s="22"/>
    </row>
    <row r="5" spans="1:6" x14ac:dyDescent="0.2">
      <c r="B5" s="7"/>
    </row>
    <row r="7" spans="1:6" ht="12.75" x14ac:dyDescent="0.2">
      <c r="B7" s="39" t="str">
        <f>B1</f>
        <v>Relevant Divisions (To Be Included)</v>
      </c>
    </row>
    <row r="9" spans="1:6" ht="12" x14ac:dyDescent="0.2">
      <c r="C9" s="40" t="s">
        <v>49</v>
      </c>
    </row>
    <row r="11" spans="1:6" x14ac:dyDescent="0.2">
      <c r="F11" t="s">
        <v>64</v>
      </c>
    </row>
    <row r="12" spans="1:6" x14ac:dyDescent="0.2">
      <c r="F12" t="s">
        <v>50</v>
      </c>
    </row>
    <row r="13" spans="1:6" x14ac:dyDescent="0.2">
      <c r="F13" t="s">
        <v>51</v>
      </c>
    </row>
    <row r="14" spans="1:6" x14ac:dyDescent="0.2">
      <c r="F14" t="s">
        <v>52</v>
      </c>
    </row>
  </sheetData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'Divisions Considered'!A1" tooltip="Go to Previous Sheet" display="'Divisions Considered'!A1"/>
    <hyperlink ref="C4" location="'Divisional Data'!A1" tooltip="Go to Next Sheet" display="'Divisional Data'!A1"/>
  </hyperlinks>
  <pageMargins left="0.39370078740157483" right="0.39370078740157483" top="0.59055118110236227" bottom="0.98425196850393704" header="0" footer="0.31496062992125984"/>
  <pageSetup paperSize="9" scale="68" orientation="portrait" r:id="rId1"/>
  <headerFooter>
    <oddFooter>&amp;L&amp;"Arial,Bold"&amp;7&amp;F
&amp;A
Printed: &amp;T on &amp;D&amp;C&amp;"Arial,Bold"&amp;10Page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26</vt:i4>
      </vt:variant>
    </vt:vector>
  </HeadingPairs>
  <TitlesOfParts>
    <vt:vector size="40" baseType="lpstr">
      <vt:lpstr>GC</vt:lpstr>
      <vt:lpstr>Contents</vt:lpstr>
      <vt:lpstr>Analysis</vt:lpstr>
      <vt:lpstr>Single Crit for North Analysis</vt:lpstr>
      <vt:lpstr>Mult Crit for North Analysis</vt:lpstr>
      <vt:lpstr>Single Crit for Rel Divns</vt:lpstr>
      <vt:lpstr>Mult Crit for Rel Divns</vt:lpstr>
      <vt:lpstr>Divisions Considered</vt:lpstr>
      <vt:lpstr>Relevant Divisions</vt:lpstr>
      <vt:lpstr>Divisional Data</vt:lpstr>
      <vt:lpstr>North</vt:lpstr>
      <vt:lpstr>East</vt:lpstr>
      <vt:lpstr>South</vt:lpstr>
      <vt:lpstr>West</vt:lpstr>
      <vt:lpstr>HL_Home</vt:lpstr>
      <vt:lpstr>Model_Name</vt:lpstr>
      <vt:lpstr>Analysis!Print_Area</vt:lpstr>
      <vt:lpstr>Contents!Print_Area</vt:lpstr>
      <vt:lpstr>'Divisional Data'!Print_Area</vt:lpstr>
      <vt:lpstr>'Divisions Considered'!Print_Area</vt:lpstr>
      <vt:lpstr>East!Print_Area</vt:lpstr>
      <vt:lpstr>GC!Print_Area</vt:lpstr>
      <vt:lpstr>'Mult Crit for North Analysis'!Print_Area</vt:lpstr>
      <vt:lpstr>'Mult Crit for Rel Divns'!Print_Area</vt:lpstr>
      <vt:lpstr>North!Print_Area</vt:lpstr>
      <vt:lpstr>'Relevant Divisions'!Print_Area</vt:lpstr>
      <vt:lpstr>'Single Crit for North Analysis'!Print_Area</vt:lpstr>
      <vt:lpstr>'Single Crit for Rel Divns'!Print_Area</vt:lpstr>
      <vt:lpstr>South!Print_Area</vt:lpstr>
      <vt:lpstr>West!Print_Area</vt:lpstr>
      <vt:lpstr>Contents!Print_Titles</vt:lpstr>
      <vt:lpstr>East!Print_Titles</vt:lpstr>
      <vt:lpstr>'Mult Crit for North Analysis'!Print_Titles</vt:lpstr>
      <vt:lpstr>'Mult Crit for Rel Divns'!Print_Titles</vt:lpstr>
      <vt:lpstr>North!Print_Titles</vt:lpstr>
      <vt:lpstr>'Relevant Divisions'!Print_Titles</vt:lpstr>
      <vt:lpstr>'Single Crit for North Analysis'!Print_Titles</vt:lpstr>
      <vt:lpstr>'Single Crit for Rel Divns'!Print_Titles</vt:lpstr>
      <vt:lpstr>South!Print_Titles</vt:lpstr>
      <vt:lpstr>West!Print_Titles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Liam</cp:lastModifiedBy>
  <cp:lastPrinted>2012-12-01T22:17:43Z</cp:lastPrinted>
  <dcterms:created xsi:type="dcterms:W3CDTF">2012-12-01T20:42:47Z</dcterms:created>
  <dcterms:modified xsi:type="dcterms:W3CDTF">2012-12-02T05:22:39Z</dcterms:modified>
</cp:coreProperties>
</file>