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SumProduct\Blogs\Final Friday Fix\Apr 2018\"/>
    </mc:Choice>
  </mc:AlternateContent>
  <xr:revisionPtr revIDLastSave="0" documentId="12_ncr:500000_{9C644482-04DE-467C-BC77-FA84780831F0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Changing Forecast Periods" sheetId="11" r:id="rId5"/>
    <sheet name="Error Checks" sheetId="5" r:id="rId6"/>
    <sheet name="Change Log" sheetId="9" r:id="rId7"/>
  </sheets>
  <definedNames>
    <definedName name="Boolean">'Model Parameters'!$G$37</definedName>
    <definedName name="Client_Name">'Model Parameters'!$G$12</definedName>
    <definedName name="Currency">'Model Parameters'!$G$35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 localSheetId="4">'Changing Forecast Periods'!$A$3</definedName>
    <definedName name="HL_6">'Error Checks'!$A$3</definedName>
    <definedName name="HL_7">'Change Log'!$A$3</definedName>
    <definedName name="HL_8">'Change Log'!$A$3</definedName>
    <definedName name="HL_Model_Parameters">'Model Parameters'!$A$5</definedName>
    <definedName name="HL_Navigator">Navigator!$A$1</definedName>
    <definedName name="HL_Period_Check">'Changing Forecast Periods'!$H$24</definedName>
    <definedName name="LU_Original_Forecast_Data">'Changing Forecast Periods'!$J$13:$X$13</definedName>
    <definedName name="LU_Periods">'Changing Forecast Periods'!$J$12:$X$12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ultiple">'Model Parameters'!$G$36</definedName>
    <definedName name="Number">'Model Parameters'!$G$34</definedName>
    <definedName name="Overall_Error_Check">'Error Checks'!$I$17</definedName>
    <definedName name="Percentage">'Model Parameters'!$G$38</definedName>
    <definedName name="Quarters_in_Year">'Model Parameters'!$G$24</definedName>
    <definedName name="Rounding_Accuracy">'Model Parameters'!$G$26</definedName>
    <definedName name="Rounding_Adjustment">'Model Parameters'!$G$27</definedName>
    <definedName name="Thousand">'Model Parameters'!$G$32</definedName>
    <definedName name="Very_Large_Number">'Model Parameters'!$G$29</definedName>
    <definedName name="Very_Small_Number">'Model Parameters'!$G$30</definedName>
  </definedNames>
  <calcPr calcId="162913"/>
</workbook>
</file>

<file path=xl/calcChain.xml><?xml version="1.0" encoding="utf-8"?>
<calcChain xmlns="http://schemas.openxmlformats.org/spreadsheetml/2006/main">
  <c r="F11" i="9" l="1"/>
  <c r="E30" i="11" l="1"/>
  <c r="E29" i="11"/>
  <c r="F30" i="11"/>
  <c r="J29" i="11"/>
  <c r="K29" i="11" s="1"/>
  <c r="L29" i="11" s="1"/>
  <c r="M29" i="11" s="1"/>
  <c r="N29" i="11" s="1"/>
  <c r="O29" i="11" s="1"/>
  <c r="P29" i="11" s="1"/>
  <c r="Q29" i="11" s="1"/>
  <c r="R29" i="11" s="1"/>
  <c r="S29" i="11" s="1"/>
  <c r="T29" i="11" s="1"/>
  <c r="U29" i="11" s="1"/>
  <c r="V29" i="11" s="1"/>
  <c r="W29" i="11" s="1"/>
  <c r="X29" i="11" s="1"/>
  <c r="F29" i="11"/>
  <c r="D20" i="11"/>
  <c r="C8" i="11"/>
  <c r="C18" i="11"/>
  <c r="D27" i="11" s="1"/>
  <c r="H24" i="11"/>
  <c r="I12" i="5" s="1"/>
  <c r="F24" i="11"/>
  <c r="F23" i="11"/>
  <c r="I13" i="11"/>
  <c r="J12" i="11"/>
  <c r="F13" i="11"/>
  <c r="F12" i="11"/>
  <c r="B6" i="11"/>
  <c r="A1" i="11"/>
  <c r="K12" i="11" l="1"/>
  <c r="L12" i="11" s="1"/>
  <c r="M12" i="11" s="1"/>
  <c r="N12" i="11" s="1"/>
  <c r="O12" i="11" s="1"/>
  <c r="P12" i="11" s="1"/>
  <c r="Q12" i="11" s="1"/>
  <c r="R12" i="11" s="1"/>
  <c r="S12" i="11" s="1"/>
  <c r="T12" i="11" s="1"/>
  <c r="U12" i="11" s="1"/>
  <c r="V12" i="11" s="1"/>
  <c r="W12" i="11" s="1"/>
  <c r="X12" i="11" s="1"/>
  <c r="B16" i="11"/>
  <c r="B6" i="9"/>
  <c r="A1" i="9"/>
  <c r="C6" i="9" s="1"/>
  <c r="G27" i="2" l="1"/>
  <c r="A1" i="5"/>
  <c r="I37" i="4" l="1"/>
  <c r="A1" i="2" l="1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A2" i="11" l="1"/>
  <c r="A2" i="9"/>
  <c r="A2" i="2"/>
  <c r="A2" i="5"/>
  <c r="B56" i="4"/>
  <c r="A2" i="4"/>
  <c r="A2" i="3"/>
  <c r="C6" i="1"/>
  <c r="I30" i="11" l="1"/>
  <c r="I17" i="5" l="1"/>
  <c r="F4" i="9" l="1"/>
  <c r="F4" i="11"/>
  <c r="G4" i="3"/>
  <c r="F4" i="5"/>
  <c r="I4" i="4"/>
  <c r="I4" i="2"/>
</calcChain>
</file>

<file path=xl/sharedStrings.xml><?xml version="1.0" encoding="utf-8"?>
<sst xmlns="http://schemas.openxmlformats.org/spreadsheetml/2006/main" count="135" uniqueCount="99">
  <si>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</si>
  <si>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</si>
  <si>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</si>
  <si>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</si>
  <si>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</si>
  <si>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</si>
  <si>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</si>
  <si>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</si>
  <si>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</si>
  <si>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</si>
  <si>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</si>
  <si>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</si>
  <si>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</si>
  <si>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</si>
  <si>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</si>
  <si>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</si>
  <si>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</si>
  <si>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</si>
  <si>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</si>
  <si>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</si>
  <si>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</si>
  <si>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</si>
  <si>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</si>
  <si>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</si>
  <si>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</si>
  <si>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</si>
  <si>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</si>
  <si>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</si>
  <si>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</si>
  <si>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</si>
  <si>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</si>
  <si>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</si>
  <si>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</si>
  <si>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</si>
  <si>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</si>
  <si>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</si>
  <si>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</si>
  <si>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</si>
  <si>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</si>
  <si>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</si>
  <si>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</si>
  <si>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</si>
  <si>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</si>
  <si>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</si>
  <si>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</si>
  <si>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</si>
  <si>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</si>
  <si>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</si>
  <si>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</si>
  <si>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</si>
  <si>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</si>
  <si>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</si>
  <si>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</si>
  <si>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</si>
  <si>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</si>
  <si>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</si>
  <si>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</si>
  <si>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</si>
  <si>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</si>
  <si>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</si>
  <si>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</si>
  <si>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</si>
  <si>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</si>
  <si>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</si>
  <si>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</si>
  <si>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</si>
  <si>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</si>
  <si>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</si>
  <si>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</si>
  <si>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</si>
  <si>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</si>
  <si>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</si>
  <si>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</si>
  <si>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</si>
  <si>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</si>
  <si>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</si>
  <si>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Author</t>
  </si>
  <si>
    <t>SumProduct Pty Limited</t>
  </si>
  <si>
    <t>Original Forecast</t>
  </si>
  <si>
    <t>Period</t>
  </si>
  <si>
    <t>Forecast</t>
  </si>
  <si>
    <t>Number</t>
  </si>
  <si>
    <t>#</t>
  </si>
  <si>
    <t>$</t>
  </si>
  <si>
    <t>Total</t>
  </si>
  <si>
    <t>Revised Forecast</t>
  </si>
  <si>
    <t>Start Period</t>
  </si>
  <si>
    <t>End Period</t>
  </si>
  <si>
    <t>Check</t>
  </si>
  <si>
    <t>Changing Forecast Periods</t>
  </si>
  <si>
    <t>Multiple</t>
  </si>
  <si>
    <t>x</t>
  </si>
  <si>
    <t>Boolean</t>
  </si>
  <si>
    <t>[1,0]</t>
  </si>
  <si>
    <t>Percentage</t>
  </si>
  <si>
    <t>%</t>
  </si>
  <si>
    <t>Periods Chosen Correctly</t>
  </si>
  <si>
    <t>High level example to show how forecasts may be modified when period start, end and / or duration change(s).</t>
  </si>
  <si>
    <t>Rounding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</si>
</sst>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[$-C09]dd\-mmm\-yy;@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  <numFmt numFmtId="185" formatCode="_(#,##0.00_);[Red]\(#,##0.00\);_(\-_)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/>
      <name val="Wingdings"/>
      <charset val="2"/>
    </font>
    <font>
      <sz val="9"/>
      <color theme="0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2" fontId="23" fillId="0" borderId="0" applyFill="0" applyBorder="0" applyProtection="0">
      <alignment horizontal="center"/>
    </xf>
    <xf numFmtId="181" fontId="24" fillId="0" borderId="0" applyFill="0" applyBorder="0" applyProtection="0">
      <alignment horizontal="center"/>
    </xf>
    <xf numFmtId="170" fontId="9" fillId="5" borderId="4" applyAlignment="0"/>
    <xf numFmtId="166" fontId="34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1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1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2" fontId="8" fillId="0" borderId="0" applyFill="0" applyBorder="0">
      <alignment horizontal="right" vertical="center"/>
    </xf>
    <xf numFmtId="173" fontId="8" fillId="0" borderId="0" applyFill="0" applyBorder="0">
      <alignment horizontal="right" vertical="center"/>
    </xf>
    <xf numFmtId="174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5" fontId="16" fillId="3" borderId="1"/>
  </cellStyleXfs>
  <cellXfs count="81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3" fillId="0" borderId="3" xfId="13" applyAlignment="1">
      <alignment horizontal="center"/>
    </xf>
    <xf numFmtId="168" fontId="23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3" fillId="0" borderId="3" xfId="13" applyAlignment="1"/>
    <xf numFmtId="170" fontId="9" fillId="5" borderId="4" xfId="18"/>
    <xf numFmtId="166" fontId="34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4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1" fontId="0" fillId="0" borderId="0" xfId="26" applyFont="1"/>
    <xf numFmtId="9" fontId="0" fillId="0" borderId="0" xfId="5" applyFont="1"/>
    <xf numFmtId="182" fontId="23" fillId="0" borderId="0" xfId="16">
      <alignment horizontal="center"/>
    </xf>
    <xf numFmtId="0" fontId="3" fillId="0" borderId="0" xfId="15"/>
    <xf numFmtId="167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5" fontId="16" fillId="3" borderId="1" xfId="41"/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3" fillId="0" borderId="0" xfId="16" applyNumberFormat="1" applyBorder="1">
      <alignment horizontal="center"/>
    </xf>
    <xf numFmtId="181" fontId="24" fillId="0" borderId="0" xfId="17" applyNumberFormat="1" applyBorder="1">
      <alignment horizontal="center"/>
    </xf>
    <xf numFmtId="169" fontId="0" fillId="0" borderId="0" xfId="0" applyNumberFormat="1"/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quotePrefix="1" applyAlignment="1">
      <alignment horizontal="center"/>
    </xf>
    <xf numFmtId="171" fontId="24" fillId="0" borderId="0" xfId="26" applyFont="1" applyAlignment="1">
      <alignment horizontal="center"/>
    </xf>
    <xf numFmtId="171" fontId="25" fillId="4" borderId="4" xfId="14" applyNumberFormat="1">
      <protection locked="0"/>
    </xf>
    <xf numFmtId="171" fontId="24" fillId="8" borderId="5" xfId="26" applyFont="1" applyFill="1" applyBorder="1"/>
    <xf numFmtId="0" fontId="24" fillId="0" borderId="0" xfId="0" applyFont="1" applyAlignment="1">
      <alignment horizontal="center"/>
    </xf>
    <xf numFmtId="166" fontId="2" fillId="10" borderId="2" xfId="0" applyNumberFormat="1" applyFont="1" applyFill="1" applyBorder="1" applyAlignment="1" applyProtection="1">
      <alignment horizontal="center"/>
    </xf>
    <xf numFmtId="166" fontId="33" fillId="10" borderId="2" xfId="0" applyNumberFormat="1" applyFont="1" applyFill="1" applyBorder="1" applyAlignment="1" applyProtection="1">
      <alignment horizontal="center"/>
    </xf>
    <xf numFmtId="0" fontId="11" fillId="0" borderId="0" xfId="6" applyFont="1" applyAlignment="1">
      <alignment vertical="center"/>
    </xf>
    <xf numFmtId="0" fontId="0" fillId="0" borderId="0" xfId="0"/>
    <xf numFmtId="171" fontId="23" fillId="0" borderId="3" xfId="26" applyFont="1" applyBorder="1" applyAlignment="1"/>
    <xf numFmtId="0" fontId="27" fillId="0" borderId="0" xfId="8">
      <alignment horizontal="left"/>
      <protection locked="0"/>
    </xf>
    <xf numFmtId="0" fontId="0" fillId="0" borderId="0" xfId="0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11" borderId="0" xfId="33">
      <alignment horizontal="center"/>
    </xf>
    <xf numFmtId="0" fontId="0" fillId="0" borderId="0" xfId="0"/>
    <xf numFmtId="0" fontId="13" fillId="11" borderId="0" xfId="33" applyBorder="1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185" fontId="23" fillId="0" borderId="3" xfId="26" applyNumberFormat="1" applyFont="1" applyBorder="1" applyAlignment="1"/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numFmt numFmtId="169" formatCode="[$-C09]dd\-mmm\-yy;@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1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56"/>
    </row>
    <row r="3" spans="1:19" x14ac:dyDescent="0.2">
      <c r="A3" s="70" t="s">
        <v>1</v>
      </c>
    </row>
    <row r="5" spans="1:19" ht="20.25" x14ac:dyDescent="0.3">
      <c r="C5" s="46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7" t="str">
        <f ca="1">Model_Name</f>
        <v>SP Changing Forecast Periods Starter File.xlsm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2" ht="12.75" x14ac:dyDescent="0.2">
      <c r="C17" s="67" t="s">
        <v>97</v>
      </c>
      <c r="D17" s="67"/>
      <c r="E17" s="67"/>
      <c r="F17" s="67"/>
      <c r="G17" s="67"/>
      <c r="H17" s="67"/>
      <c r="I17" s="67"/>
      <c r="J17" s="67"/>
      <c r="K17" s="58"/>
      <c r="L17" s="58"/>
    </row>
    <row r="18" spans="3:12" ht="12.75" x14ac:dyDescent="0.2">
      <c r="C18" s="72"/>
      <c r="D18" s="72"/>
      <c r="E18" s="72"/>
      <c r="F18" s="72"/>
      <c r="G18" s="72"/>
      <c r="H18" s="72"/>
      <c r="I18" s="72"/>
      <c r="J18" s="72"/>
    </row>
    <row r="19" spans="3:12" ht="12.75" x14ac:dyDescent="0.2">
      <c r="C19" s="11"/>
      <c r="D19" s="10"/>
      <c r="E19" s="8"/>
      <c r="F19" s="8"/>
      <c r="G19" s="8"/>
      <c r="H19" s="8"/>
      <c r="I19" s="8"/>
      <c r="J19" s="8"/>
    </row>
    <row r="20" spans="3:12" ht="12.75" x14ac:dyDescent="0.2">
      <c r="C20" s="11"/>
      <c r="D20" s="10"/>
      <c r="E20" s="8"/>
      <c r="F20" s="8"/>
      <c r="G20" s="8"/>
      <c r="H20" s="8"/>
      <c r="I20" s="8"/>
      <c r="J20" s="8"/>
    </row>
    <row r="21" spans="3:12" ht="12.75" x14ac:dyDescent="0.2">
      <c r="C21" s="11" t="s">
        <v>21</v>
      </c>
      <c r="D21" s="10"/>
      <c r="E21" s="8"/>
      <c r="F21" s="8"/>
      <c r="G21" s="73" t="s">
        <v>22</v>
      </c>
      <c r="H21" s="73"/>
      <c r="I21" s="73"/>
      <c r="J21" s="8"/>
    </row>
    <row r="22" spans="3:12" ht="12.75" x14ac:dyDescent="0.2">
      <c r="C22" s="11" t="s">
        <v>23</v>
      </c>
      <c r="D22" s="10"/>
      <c r="E22" s="8"/>
      <c r="F22" s="8"/>
      <c r="G22" s="73" t="s">
        <v>24</v>
      </c>
      <c r="H22" s="73"/>
      <c r="I22" s="73"/>
      <c r="J22" s="8"/>
    </row>
  </sheetData>
  <mergeCells count="3"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F9" sqref="F9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6" t="s">
        <v>1</v>
      </c>
      <c r="F1" s="13"/>
      <c r="G1" s="13"/>
    </row>
    <row r="2" spans="1:24" ht="18" x14ac:dyDescent="0.25">
      <c r="A2" s="47" t="str">
        <f ca="1">Model_Name</f>
        <v>SP Changing Forecast Periods Starter File.xlsm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x14ac:dyDescent="0.2">
      <c r="E4" t="s">
        <v>2</v>
      </c>
      <c r="G4" s="29">
        <f>Overall_Error_Check</f>
        <v>0</v>
      </c>
    </row>
    <row r="7" spans="1:24" ht="16.5" thickBot="1" x14ac:dyDescent="0.3">
      <c r="B7" s="48">
        <v>1</v>
      </c>
      <c r="C7" s="48" t="s">
        <v>25</v>
      </c>
      <c r="D7" s="48"/>
      <c r="E7" s="48"/>
      <c r="F7" s="48"/>
      <c r="G7" s="48"/>
      <c r="H7" s="48"/>
      <c r="I7" s="48"/>
      <c r="J7" s="48"/>
      <c r="K7" s="48"/>
      <c r="L7" s="4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70" t="s">
        <v>26</v>
      </c>
    </row>
    <row r="10" spans="1:24" x14ac:dyDescent="0.2">
      <c r="F10" s="70" t="s">
        <v>27</v>
      </c>
    </row>
    <row r="11" spans="1:24" x14ac:dyDescent="0.2">
      <c r="F11" s="70" t="s">
        <v>0</v>
      </c>
    </row>
    <row r="12" spans="1:24" x14ac:dyDescent="0.2">
      <c r="F12" s="70" t="s">
        <v>89</v>
      </c>
    </row>
    <row r="13" spans="1:24" x14ac:dyDescent="0.2">
      <c r="F13" s="70" t="s">
        <v>66</v>
      </c>
    </row>
    <row r="14" spans="1:24" x14ac:dyDescent="0.2">
      <c r="F14" s="70" t="s">
        <v>70</v>
      </c>
    </row>
    <row r="15" spans="1:24" x14ac:dyDescent="0.2">
      <c r="F15" s="57"/>
    </row>
  </sheetData>
  <conditionalFormatting sqref="G4">
    <cfRule type="cellIs" dxfId="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F9FACFF3-69BA-4D0A-893A-9A9F417D7E6B}"/>
    <hyperlink ref="F10" location="HL_3" display="Style Guide" xr:uid="{64CC342B-1887-4BB0-99BE-B6E9DF4E0886}"/>
    <hyperlink ref="F11" location="HL_4" display="Model Parameters" xr:uid="{BAD08208-6197-4C4D-A55C-0211E9C67261}"/>
    <hyperlink ref="F12" location="HL_5" display="Changing Forecast Periods" xr:uid="{FA7E3AEC-1AE6-4733-9946-A322B7FDB093}"/>
    <hyperlink ref="F13" location="HL_6" display="Error Checks" xr:uid="{13530127-1768-4F14-A771-E46B733CAC14}"/>
    <hyperlink ref="F14" location="HL_7" display="Change Log" xr:uid="{BD731C93-D360-4DF6-A124-C688417BD5E7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7" t="str">
        <f ca="1">Model_Name</f>
        <v>SP Changing Forecast Periods Starter File.xlsm</v>
      </c>
    </row>
    <row r="3" spans="1:13" x14ac:dyDescent="0.2">
      <c r="A3" s="73" t="s">
        <v>1</v>
      </c>
      <c r="B3" s="73"/>
      <c r="C3" s="73"/>
      <c r="D3" s="73"/>
      <c r="E3" s="73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56"/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5" t="s">
        <v>29</v>
      </c>
      <c r="D8" s="75"/>
      <c r="E8" s="75"/>
      <c r="F8" s="75"/>
      <c r="G8" s="75"/>
      <c r="H8" s="14"/>
      <c r="I8" s="14" t="s">
        <v>30</v>
      </c>
      <c r="J8" s="14"/>
      <c r="K8" s="14" t="s">
        <v>31</v>
      </c>
    </row>
    <row r="9" spans="1:13" outlineLevel="1" x14ac:dyDescent="0.2">
      <c r="C9" s="74"/>
      <c r="D9" s="74"/>
      <c r="E9" s="74"/>
      <c r="F9" s="74"/>
      <c r="G9" s="74"/>
      <c r="H9" s="44"/>
      <c r="I9" s="44"/>
      <c r="J9" s="17"/>
      <c r="K9" s="20"/>
    </row>
    <row r="10" spans="1:13" ht="20.25" outlineLevel="1" x14ac:dyDescent="0.3">
      <c r="C10" s="74" t="s">
        <v>32</v>
      </c>
      <c r="D10" s="74"/>
      <c r="E10" s="74"/>
      <c r="F10" s="74"/>
      <c r="G10" s="74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74" t="s">
        <v>5</v>
      </c>
      <c r="D11" s="74"/>
      <c r="E11" s="74"/>
      <c r="F11" s="74"/>
      <c r="G11" s="74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74"/>
      <c r="D12" s="74"/>
      <c r="E12" s="74"/>
      <c r="F12" s="74"/>
      <c r="G12" s="74"/>
      <c r="H12" s="15"/>
      <c r="I12" s="15"/>
      <c r="J12" s="17"/>
      <c r="K12" s="20"/>
    </row>
    <row r="13" spans="1:13" ht="16.5" outlineLevel="1" thickBot="1" x14ac:dyDescent="0.3">
      <c r="C13" s="74" t="s">
        <v>33</v>
      </c>
      <c r="D13" s="74"/>
      <c r="E13" s="74"/>
      <c r="F13" s="74"/>
      <c r="G13" s="74"/>
      <c r="H13" s="15"/>
      <c r="I13" s="43" t="str">
        <f>C13</f>
        <v>Header 1</v>
      </c>
      <c r="J13" s="17"/>
      <c r="K13" s="18" t="s">
        <v>33</v>
      </c>
    </row>
    <row r="14" spans="1:13" ht="17.25" outlineLevel="1" thickTop="1" x14ac:dyDescent="0.25">
      <c r="C14" s="74" t="s">
        <v>34</v>
      </c>
      <c r="D14" s="74"/>
      <c r="E14" s="74"/>
      <c r="F14" s="74"/>
      <c r="G14" s="74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74" t="s">
        <v>35</v>
      </c>
      <c r="D15" s="74"/>
      <c r="E15" s="74"/>
      <c r="F15" s="74"/>
      <c r="G15" s="74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74" t="s">
        <v>36</v>
      </c>
      <c r="D16" s="74"/>
      <c r="E16" s="74"/>
      <c r="F16" s="74"/>
      <c r="G16" s="74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74"/>
      <c r="D17" s="74"/>
      <c r="E17" s="74"/>
      <c r="F17" s="74"/>
      <c r="G17" s="74"/>
      <c r="H17" s="15"/>
      <c r="I17" s="15"/>
      <c r="J17" s="17"/>
      <c r="K17" s="20"/>
    </row>
    <row r="18" spans="2:14" ht="15" outlineLevel="1" x14ac:dyDescent="0.25">
      <c r="C18" s="74" t="s">
        <v>37</v>
      </c>
      <c r="D18" s="74"/>
      <c r="E18" s="74"/>
      <c r="F18" s="74"/>
      <c r="G18" s="74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74"/>
      <c r="D19" s="74"/>
      <c r="E19" s="74"/>
      <c r="F19" s="74"/>
      <c r="G19" s="74"/>
      <c r="H19" s="15"/>
      <c r="I19" s="15"/>
      <c r="J19" s="17"/>
      <c r="K19" s="20"/>
      <c r="N19" s="23"/>
    </row>
    <row r="20" spans="2:14" ht="15" outlineLevel="1" x14ac:dyDescent="0.25">
      <c r="C20" s="74" t="s">
        <v>38</v>
      </c>
      <c r="D20" s="74"/>
      <c r="E20" s="74"/>
      <c r="F20" s="74"/>
      <c r="G20" s="74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7" t="s">
        <v>29</v>
      </c>
      <c r="D25" s="77"/>
      <c r="E25" s="77"/>
      <c r="F25" s="77"/>
      <c r="G25" s="77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74"/>
      <c r="D26" s="74"/>
      <c r="E26" s="74"/>
      <c r="F26" s="74"/>
      <c r="G26" s="74"/>
      <c r="H26" s="44"/>
      <c r="I26" s="44"/>
      <c r="J26" s="17"/>
      <c r="K26" s="18"/>
    </row>
    <row r="27" spans="2:14" ht="15" outlineLevel="1" x14ac:dyDescent="0.25">
      <c r="C27" s="74" t="s">
        <v>40</v>
      </c>
      <c r="D27" s="74"/>
      <c r="E27" s="74"/>
      <c r="F27" s="74"/>
      <c r="G27" s="74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74"/>
      <c r="D28" s="74"/>
      <c r="E28" s="74"/>
      <c r="F28" s="74"/>
      <c r="G28" s="74"/>
      <c r="H28" s="15"/>
      <c r="I28" s="15"/>
      <c r="J28" s="15"/>
      <c r="K28" s="26"/>
    </row>
    <row r="29" spans="2:14" ht="15" outlineLevel="1" x14ac:dyDescent="0.25">
      <c r="C29" s="74" t="s">
        <v>41</v>
      </c>
      <c r="D29" s="74"/>
      <c r="E29" s="74"/>
      <c r="F29" s="74"/>
      <c r="G29" s="74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74"/>
      <c r="D30" s="74"/>
      <c r="E30" s="74"/>
      <c r="F30" s="74"/>
      <c r="G30" s="74"/>
      <c r="H30" s="15"/>
      <c r="I30" s="15"/>
      <c r="J30" s="15"/>
      <c r="K30" s="26"/>
    </row>
    <row r="31" spans="2:14" ht="15" outlineLevel="1" x14ac:dyDescent="0.25">
      <c r="C31" s="76" t="s">
        <v>42</v>
      </c>
      <c r="D31" s="76"/>
      <c r="E31" s="76"/>
      <c r="F31" s="76"/>
      <c r="G31" s="76"/>
      <c r="I31" s="28"/>
      <c r="K31" s="26" t="str">
        <f>C31</f>
        <v>Empty</v>
      </c>
    </row>
    <row r="32" spans="2:14" ht="15" outlineLevel="1" x14ac:dyDescent="0.25">
      <c r="C32" s="76"/>
      <c r="D32" s="76"/>
      <c r="E32" s="76"/>
      <c r="F32" s="76"/>
      <c r="G32" s="76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6" t="s">
        <v>44</v>
      </c>
      <c r="D35" s="76"/>
      <c r="E35" s="76"/>
      <c r="F35" s="76"/>
      <c r="G35" s="76"/>
      <c r="I35" s="12" t="s">
        <v>44</v>
      </c>
      <c r="K35" s="26" t="str">
        <f>C35</f>
        <v>Hyperlink</v>
      </c>
    </row>
    <row r="36" spans="3:11" ht="15" outlineLevel="1" x14ac:dyDescent="0.25">
      <c r="C36" s="76"/>
      <c r="D36" s="76"/>
      <c r="E36" s="76"/>
      <c r="F36" s="76"/>
      <c r="G36" s="76"/>
      <c r="K36" s="26"/>
    </row>
    <row r="37" spans="3:11" ht="15" outlineLevel="1" x14ac:dyDescent="0.25">
      <c r="C37" s="76" t="s">
        <v>45</v>
      </c>
      <c r="D37" s="76"/>
      <c r="E37" s="76"/>
      <c r="F37" s="76"/>
      <c r="G37" s="76"/>
      <c r="I37" s="30" t="str">
        <f>'Error Checks'!E12</f>
        <v>Periods Chosen Correctly</v>
      </c>
      <c r="K37" s="26" t="str">
        <f>C37</f>
        <v>Internal Reference</v>
      </c>
    </row>
    <row r="38" spans="3:11" ht="15" outlineLevel="1" x14ac:dyDescent="0.25">
      <c r="C38" s="76"/>
      <c r="D38" s="76"/>
      <c r="E38" s="76"/>
      <c r="F38" s="76"/>
      <c r="G38" s="76"/>
      <c r="K38" s="26"/>
    </row>
    <row r="39" spans="3:11" ht="15" outlineLevel="1" x14ac:dyDescent="0.25">
      <c r="C39" s="76" t="s">
        <v>46</v>
      </c>
      <c r="D39" s="76"/>
      <c r="E39" s="76"/>
      <c r="F39" s="76"/>
      <c r="G39" s="76"/>
      <c r="I39" s="31">
        <v>77</v>
      </c>
      <c r="K39" s="26" t="s">
        <v>47</v>
      </c>
    </row>
    <row r="40" spans="3:11" ht="15" outlineLevel="1" x14ac:dyDescent="0.25">
      <c r="C40" s="76"/>
      <c r="D40" s="76"/>
      <c r="E40" s="76"/>
      <c r="F40" s="76"/>
      <c r="G40" s="76"/>
      <c r="K40" s="26"/>
    </row>
    <row r="41" spans="3:11" ht="15" outlineLevel="1" x14ac:dyDescent="0.25">
      <c r="C41" s="76" t="s">
        <v>48</v>
      </c>
      <c r="D41" s="76"/>
      <c r="E41" s="76"/>
      <c r="F41" s="76"/>
      <c r="G41" s="76"/>
      <c r="I41" s="32">
        <f>I39</f>
        <v>77</v>
      </c>
      <c r="K41" s="26" t="str">
        <f>C41</f>
        <v>Line Total</v>
      </c>
    </row>
    <row r="42" spans="3:11" ht="15" outlineLevel="1" x14ac:dyDescent="0.25">
      <c r="C42" s="76"/>
      <c r="D42" s="76"/>
      <c r="E42" s="76"/>
      <c r="F42" s="76"/>
      <c r="G42" s="76"/>
      <c r="K42" s="26"/>
    </row>
    <row r="43" spans="3:11" ht="15" outlineLevel="1" x14ac:dyDescent="0.25">
      <c r="C43" s="76" t="s">
        <v>49</v>
      </c>
      <c r="D43" s="76"/>
      <c r="E43" s="76"/>
      <c r="F43" s="76"/>
      <c r="G43" s="76"/>
      <c r="I43" s="33">
        <v>365</v>
      </c>
      <c r="K43" s="26" t="str">
        <f>C43</f>
        <v>Parameter</v>
      </c>
    </row>
    <row r="44" spans="3:11" ht="15" outlineLevel="1" x14ac:dyDescent="0.25">
      <c r="C44" s="76"/>
      <c r="D44" s="76"/>
      <c r="E44" s="76"/>
      <c r="F44" s="76"/>
      <c r="G44" s="76"/>
      <c r="K44" s="26"/>
    </row>
    <row r="45" spans="3:11" ht="15" outlineLevel="1" x14ac:dyDescent="0.25">
      <c r="C45" s="76" t="s">
        <v>50</v>
      </c>
      <c r="D45" s="76"/>
      <c r="E45" s="76"/>
      <c r="F45" s="76"/>
      <c r="G45" s="76"/>
      <c r="I45" s="34" t="s">
        <v>51</v>
      </c>
      <c r="K45" s="26" t="str">
        <f>C45</f>
        <v>Range Name Description</v>
      </c>
    </row>
    <row r="46" spans="3:11" ht="15" outlineLevel="1" x14ac:dyDescent="0.25">
      <c r="C46" s="76"/>
      <c r="D46" s="76"/>
      <c r="E46" s="76"/>
      <c r="F46" s="76"/>
      <c r="G46" s="76"/>
      <c r="K46" s="26"/>
    </row>
    <row r="47" spans="3:11" ht="15" outlineLevel="1" x14ac:dyDescent="0.25">
      <c r="C47" s="76" t="s">
        <v>52</v>
      </c>
      <c r="D47" s="76"/>
      <c r="E47" s="76"/>
      <c r="F47" s="76"/>
      <c r="G47" s="76"/>
      <c r="I47" s="35">
        <f>ROW(C47)</f>
        <v>47</v>
      </c>
      <c r="K47" s="26" t="s">
        <v>53</v>
      </c>
    </row>
    <row r="48" spans="3:11" ht="15" outlineLevel="1" x14ac:dyDescent="0.25">
      <c r="C48" s="76"/>
      <c r="D48" s="76"/>
      <c r="E48" s="76"/>
      <c r="F48" s="76"/>
      <c r="G48" s="76"/>
      <c r="K48" s="26"/>
    </row>
    <row r="49" spans="2:13" ht="15" outlineLevel="1" x14ac:dyDescent="0.25">
      <c r="C49" s="76" t="s">
        <v>54</v>
      </c>
      <c r="D49" s="76"/>
      <c r="E49" s="76"/>
      <c r="F49" s="76"/>
      <c r="G49" s="76"/>
      <c r="I49" s="36">
        <f>I41</f>
        <v>77</v>
      </c>
      <c r="K49" s="26" t="str">
        <f>C49</f>
        <v>Row Summary</v>
      </c>
    </row>
    <row r="50" spans="2:13" ht="15" outlineLevel="1" x14ac:dyDescent="0.25">
      <c r="C50" s="76"/>
      <c r="D50" s="76"/>
      <c r="E50" s="76"/>
      <c r="F50" s="76"/>
      <c r="G50" s="76"/>
      <c r="K50" s="26"/>
    </row>
    <row r="51" spans="2:13" ht="15" outlineLevel="1" x14ac:dyDescent="0.25">
      <c r="C51" s="76" t="s">
        <v>55</v>
      </c>
      <c r="D51" s="76"/>
      <c r="E51" s="76"/>
      <c r="F51" s="76"/>
      <c r="G51" s="76"/>
      <c r="I51" s="37" t="s">
        <v>69</v>
      </c>
      <c r="K51" s="26" t="str">
        <f>C51</f>
        <v>Units</v>
      </c>
    </row>
    <row r="52" spans="2:13" ht="15" outlineLevel="1" x14ac:dyDescent="0.25">
      <c r="C52" s="76"/>
      <c r="D52" s="76"/>
      <c r="E52" s="76"/>
      <c r="F52" s="76"/>
      <c r="G52" s="76"/>
      <c r="K52" s="26"/>
    </row>
    <row r="53" spans="2:13" ht="15" outlineLevel="1" x14ac:dyDescent="0.25">
      <c r="C53" s="76" t="s">
        <v>56</v>
      </c>
      <c r="D53" s="76"/>
      <c r="E53" s="76"/>
      <c r="F53" s="76"/>
      <c r="G53" s="76"/>
      <c r="I53" s="38"/>
      <c r="K53" s="26" t="str">
        <f>C53</f>
        <v>WIP</v>
      </c>
    </row>
    <row r="54" spans="2:13" ht="15" outlineLevel="1" x14ac:dyDescent="0.25">
      <c r="C54" s="76"/>
      <c r="D54" s="76"/>
      <c r="E54" s="76"/>
      <c r="F54" s="76"/>
      <c r="G54" s="76"/>
      <c r="K54" s="26"/>
    </row>
    <row r="55" spans="2:13" outlineLevel="1" x14ac:dyDescent="0.2">
      <c r="C55" s="76"/>
      <c r="D55" s="76"/>
      <c r="E55" s="76"/>
      <c r="F55" s="76"/>
      <c r="G55" s="76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5" t="s">
        <v>29</v>
      </c>
      <c r="D58" s="75"/>
      <c r="E58" s="75"/>
      <c r="F58" s="75"/>
      <c r="G58" s="75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6" t="s">
        <v>58</v>
      </c>
      <c r="D60" s="76"/>
      <c r="E60" s="76"/>
      <c r="F60" s="76"/>
      <c r="G60" s="76"/>
      <c r="I60" s="50">
        <v>123456.789</v>
      </c>
      <c r="K60" s="26" t="str">
        <f t="shared" ref="K60:K66" si="0">C60</f>
        <v>Comma</v>
      </c>
    </row>
    <row r="61" spans="2:13" ht="15" outlineLevel="1" x14ac:dyDescent="0.25">
      <c r="C61" s="76"/>
      <c r="D61" s="76"/>
      <c r="E61" s="76"/>
      <c r="F61" s="76"/>
      <c r="G61" s="76"/>
      <c r="K61" s="26"/>
    </row>
    <row r="62" spans="2:13" ht="15" outlineLevel="1" x14ac:dyDescent="0.25">
      <c r="C62" s="76" t="s">
        <v>59</v>
      </c>
      <c r="D62" s="76"/>
      <c r="E62" s="76"/>
      <c r="F62" s="76"/>
      <c r="G62" s="76"/>
      <c r="I62" s="49">
        <v>-123456.789</v>
      </c>
      <c r="K62" s="26" t="str">
        <f t="shared" si="0"/>
        <v>Comma [0]</v>
      </c>
    </row>
    <row r="63" spans="2:13" ht="15" outlineLevel="1" x14ac:dyDescent="0.25">
      <c r="C63" s="76"/>
      <c r="D63" s="76"/>
      <c r="E63" s="76"/>
      <c r="F63" s="76"/>
      <c r="G63" s="76"/>
      <c r="K63" s="26"/>
    </row>
    <row r="64" spans="2:13" ht="15" outlineLevel="1" x14ac:dyDescent="0.25">
      <c r="C64" s="76" t="s">
        <v>60</v>
      </c>
      <c r="D64" s="76"/>
      <c r="E64" s="76"/>
      <c r="F64" s="76"/>
      <c r="G64" s="76"/>
      <c r="I64" s="51">
        <v>123456.789</v>
      </c>
      <c r="K64" s="26" t="str">
        <f t="shared" si="0"/>
        <v>Currency</v>
      </c>
    </row>
    <row r="65" spans="3:11" ht="15" outlineLevel="1" x14ac:dyDescent="0.25">
      <c r="C65" s="76"/>
      <c r="D65" s="76"/>
      <c r="E65" s="76"/>
      <c r="F65" s="76"/>
      <c r="G65" s="76"/>
      <c r="K65" s="26"/>
    </row>
    <row r="66" spans="3:11" ht="15" outlineLevel="1" x14ac:dyDescent="0.25">
      <c r="C66" s="76" t="s">
        <v>61</v>
      </c>
      <c r="D66" s="76"/>
      <c r="E66" s="76"/>
      <c r="F66" s="76"/>
      <c r="G66" s="76"/>
      <c r="I66" s="52">
        <v>123456.789</v>
      </c>
      <c r="K66" s="26" t="str">
        <f t="shared" si="0"/>
        <v>Currency [0]</v>
      </c>
    </row>
    <row r="67" spans="3:11" ht="15" outlineLevel="1" x14ac:dyDescent="0.25">
      <c r="C67" s="76"/>
      <c r="D67" s="76"/>
      <c r="E67" s="76"/>
      <c r="F67" s="76"/>
      <c r="G67" s="76"/>
      <c r="K67" s="26"/>
    </row>
    <row r="68" spans="3:11" ht="15" outlineLevel="1" x14ac:dyDescent="0.25">
      <c r="C68" s="74" t="s">
        <v>62</v>
      </c>
      <c r="D68" s="74"/>
      <c r="E68" s="74"/>
      <c r="F68" s="74"/>
      <c r="G68" s="74"/>
      <c r="H68" s="15"/>
      <c r="I68" s="53">
        <f ca="1">TODAY()</f>
        <v>43214</v>
      </c>
      <c r="J68" s="15"/>
      <c r="K68" s="26" t="str">
        <f>C68</f>
        <v>Date</v>
      </c>
    </row>
    <row r="69" spans="3:11" ht="15" outlineLevel="1" x14ac:dyDescent="0.25">
      <c r="C69" s="74"/>
      <c r="D69" s="74"/>
      <c r="E69" s="74"/>
      <c r="F69" s="74"/>
      <c r="G69" s="74"/>
      <c r="H69" s="15"/>
      <c r="I69" s="15"/>
      <c r="J69" s="15"/>
      <c r="K69" s="26"/>
    </row>
    <row r="70" spans="3:11" ht="15" outlineLevel="1" x14ac:dyDescent="0.25">
      <c r="C70" s="74" t="s">
        <v>63</v>
      </c>
      <c r="D70" s="74"/>
      <c r="E70" s="74"/>
      <c r="F70" s="74"/>
      <c r="G70" s="74"/>
      <c r="H70" s="15"/>
      <c r="I70" s="54">
        <f ca="1">TODAY()</f>
        <v>43214</v>
      </c>
      <c r="J70" s="15"/>
      <c r="K70" s="26" t="str">
        <f>C70</f>
        <v>Date Heading</v>
      </c>
    </row>
    <row r="71" spans="3:11" ht="15" outlineLevel="1" x14ac:dyDescent="0.25">
      <c r="C71" s="76"/>
      <c r="D71" s="76"/>
      <c r="E71" s="76"/>
      <c r="F71" s="76"/>
      <c r="G71" s="76"/>
      <c r="K71" s="26"/>
    </row>
    <row r="72" spans="3:11" ht="15" outlineLevel="1" x14ac:dyDescent="0.25">
      <c r="C72" s="76" t="s">
        <v>64</v>
      </c>
      <c r="D72" s="76"/>
      <c r="E72" s="76"/>
      <c r="F72" s="76"/>
      <c r="G72" s="76"/>
      <c r="I72" s="39">
        <v>-123456.789</v>
      </c>
      <c r="K72" s="26" t="str">
        <f>C72</f>
        <v>Numbers 0</v>
      </c>
    </row>
    <row r="73" spans="3:11" ht="15" outlineLevel="1" x14ac:dyDescent="0.25">
      <c r="C73" s="76"/>
      <c r="D73" s="76"/>
      <c r="E73" s="76"/>
      <c r="F73" s="76"/>
      <c r="G73" s="76"/>
      <c r="K73" s="26"/>
    </row>
    <row r="74" spans="3:11" ht="15" outlineLevel="1" x14ac:dyDescent="0.25">
      <c r="C74" s="76" t="s">
        <v>65</v>
      </c>
      <c r="D74" s="76"/>
      <c r="E74" s="76"/>
      <c r="F74" s="76"/>
      <c r="G74" s="76"/>
      <c r="I74" s="40">
        <v>0.5</v>
      </c>
      <c r="K74" s="26" t="str">
        <f>C74</f>
        <v>Percent</v>
      </c>
    </row>
    <row r="75" spans="3:11" outlineLevel="1" x14ac:dyDescent="0.2">
      <c r="C75" s="76"/>
      <c r="D75" s="76"/>
      <c r="E75" s="76"/>
      <c r="F75" s="76"/>
      <c r="G75" s="76"/>
    </row>
    <row r="76" spans="3:11" outlineLevel="1" x14ac:dyDescent="0.2">
      <c r="C76" s="76"/>
      <c r="D76" s="76"/>
      <c r="E76" s="76"/>
      <c r="F76" s="76"/>
      <c r="G76" s="76"/>
    </row>
    <row r="77" spans="3:11" x14ac:dyDescent="0.2">
      <c r="C77" s="76"/>
      <c r="D77" s="76"/>
      <c r="E77" s="76"/>
      <c r="F77" s="76"/>
      <c r="G77" s="76"/>
    </row>
    <row r="78" spans="3:11" x14ac:dyDescent="0.2">
      <c r="C78" s="76"/>
      <c r="D78" s="76"/>
      <c r="E78" s="76"/>
      <c r="F78" s="76"/>
      <c r="G78" s="76"/>
    </row>
    <row r="79" spans="3:11" x14ac:dyDescent="0.2">
      <c r="C79" s="76"/>
      <c r="D79" s="76"/>
      <c r="E79" s="76"/>
      <c r="F79" s="76"/>
      <c r="G79" s="76"/>
    </row>
    <row r="80" spans="3:11" x14ac:dyDescent="0.2">
      <c r="C80" s="76"/>
      <c r="D80" s="76"/>
      <c r="E80" s="76"/>
      <c r="F80" s="76"/>
      <c r="G80" s="76"/>
    </row>
    <row r="81" spans="3:7" x14ac:dyDescent="0.2">
      <c r="C81" s="76"/>
      <c r="D81" s="76"/>
      <c r="E81" s="76"/>
      <c r="F81" s="76"/>
      <c r="G81" s="76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40"/>
  <sheetViews>
    <sheetView showGridLines="0" zoomScaleNormal="100" workbookViewId="0">
      <pane ySplit="4" topLeftCell="A5" activePane="bottomLeft" state="frozen"/>
      <selection activeCell="M64" sqref="M64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Model Parameters</v>
      </c>
      <c r="J1" s="73"/>
      <c r="K1" s="73"/>
    </row>
    <row r="2" spans="1:18" ht="18" x14ac:dyDescent="0.25">
      <c r="A2" s="47" t="str">
        <f ca="1">Model_Name</f>
        <v>SP Changing Forecast Periods Starter File.xlsm</v>
      </c>
    </row>
    <row r="3" spans="1:18" x14ac:dyDescent="0.2">
      <c r="A3" s="73" t="s">
        <v>1</v>
      </c>
      <c r="B3" s="73"/>
      <c r="C3" s="73"/>
      <c r="D3" s="73"/>
      <c r="E3" s="73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78" t="str">
        <f ca="1">IF(ISERROR(OR(FIND("[",CELL("filename",A1)),FIND("]",CELL("filename",A1)))),"",MID(CELL("filename",A1),FIND("[",CELL("filename",A1))+1,FIND("]",CELL("filename",A1))-FIND("[",CELL("filename",A1))-1))</f>
        <v>SP Changing Forecast Periods Starter File.xlsm</v>
      </c>
      <c r="H11" s="78"/>
      <c r="I11" s="78"/>
      <c r="J11" s="78"/>
      <c r="K11" s="78"/>
      <c r="L11" s="78"/>
      <c r="M11" s="78"/>
      <c r="N11" s="78"/>
    </row>
    <row r="12" spans="1:18" outlineLevel="1" x14ac:dyDescent="0.2">
      <c r="E12" t="s">
        <v>6</v>
      </c>
      <c r="G12" s="79" t="s">
        <v>77</v>
      </c>
      <c r="H12" s="79"/>
      <c r="I12" s="79"/>
      <c r="J12" s="79"/>
      <c r="K12" s="79"/>
      <c r="L12" s="79"/>
      <c r="M12" s="79"/>
      <c r="N12" s="79"/>
    </row>
    <row r="13" spans="1:18" outlineLevel="1" x14ac:dyDescent="0.2"/>
    <row r="14" spans="1:18" outlineLevel="1" x14ac:dyDescent="0.2"/>
    <row r="15" spans="1:18" ht="16.5" thickBot="1" x14ac:dyDescent="0.3">
      <c r="B15" s="48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s="68" customFormat="1" outlineLevel="1" x14ac:dyDescent="0.2">
      <c r="E27" s="68" t="s">
        <v>98</v>
      </c>
      <c r="G27" s="6">
        <f>LEN(MAX(LU_Periods))</f>
        <v>2</v>
      </c>
    </row>
    <row r="28" spans="3:7" outlineLevel="1" x14ac:dyDescent="0.2"/>
    <row r="29" spans="3:7" outlineLevel="1" x14ac:dyDescent="0.2">
      <c r="E29" t="s">
        <v>16</v>
      </c>
      <c r="G29" s="7">
        <v>9.9999999999999997E+98</v>
      </c>
    </row>
    <row r="30" spans="3:7" outlineLevel="1" x14ac:dyDescent="0.2">
      <c r="E30" t="s">
        <v>17</v>
      </c>
      <c r="G30" s="7">
        <v>1E-8</v>
      </c>
    </row>
    <row r="31" spans="3:7" outlineLevel="1" x14ac:dyDescent="0.2"/>
    <row r="32" spans="3:7" outlineLevel="1" x14ac:dyDescent="0.2">
      <c r="E32" t="s">
        <v>18</v>
      </c>
      <c r="G32" s="6">
        <v>1000</v>
      </c>
    </row>
    <row r="33" spans="5:7" outlineLevel="1" x14ac:dyDescent="0.2"/>
    <row r="34" spans="5:7" outlineLevel="1" x14ac:dyDescent="0.2">
      <c r="E34" s="58" t="s">
        <v>81</v>
      </c>
      <c r="G34" s="60" t="s">
        <v>82</v>
      </c>
    </row>
    <row r="35" spans="5:7" outlineLevel="1" x14ac:dyDescent="0.2">
      <c r="E35" s="58" t="s">
        <v>60</v>
      </c>
      <c r="G35" s="6" t="s">
        <v>83</v>
      </c>
    </row>
    <row r="36" spans="5:7" outlineLevel="1" x14ac:dyDescent="0.2">
      <c r="E36" s="58" t="s">
        <v>90</v>
      </c>
      <c r="G36" s="6" t="s">
        <v>91</v>
      </c>
    </row>
    <row r="37" spans="5:7" outlineLevel="1" x14ac:dyDescent="0.2">
      <c r="E37" s="58" t="s">
        <v>92</v>
      </c>
      <c r="G37" s="6" t="s">
        <v>93</v>
      </c>
    </row>
    <row r="38" spans="5:7" outlineLevel="1" x14ac:dyDescent="0.2">
      <c r="E38" s="58" t="s">
        <v>94</v>
      </c>
      <c r="G38" s="6" t="s">
        <v>95</v>
      </c>
    </row>
    <row r="39" spans="5:7" outlineLevel="1" x14ac:dyDescent="0.2"/>
    <row r="40" spans="5:7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A7ED-02FB-449C-9124-82E4F2DE02F3}">
  <sheetPr>
    <outlinePr summaryBelow="0" summaryRight="0"/>
    <pageSetUpPr fitToPage="1"/>
  </sheetPr>
  <dimension ref="A1:Z32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4" width="3.7109375" style="58" customWidth="1"/>
    <col min="5" max="5" width="13.85546875" style="58" bestFit="1" customWidth="1"/>
    <col min="6" max="9" width="9.140625" style="58"/>
    <col min="10" max="10" width="9.5703125" style="58" bestFit="1" customWidth="1"/>
    <col min="11" max="16384" width="9.140625" style="58"/>
  </cols>
  <sheetData>
    <row r="1" spans="1:26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Changing Forecast Periods</v>
      </c>
      <c r="I1" s="73"/>
      <c r="J1" s="73"/>
    </row>
    <row r="2" spans="1:26" ht="18" x14ac:dyDescent="0.25">
      <c r="A2" s="47" t="str">
        <f ca="1">Model_Name</f>
        <v>SP Changing Forecast Periods Starter File.xlsm</v>
      </c>
    </row>
    <row r="3" spans="1:26" x14ac:dyDescent="0.2">
      <c r="A3" s="73" t="s">
        <v>1</v>
      </c>
      <c r="B3" s="73"/>
      <c r="C3" s="73"/>
      <c r="D3" s="73"/>
      <c r="E3" s="73"/>
    </row>
    <row r="4" spans="1:26" ht="14.25" x14ac:dyDescent="0.2">
      <c r="B4" s="58" t="s">
        <v>2</v>
      </c>
      <c r="F4" s="1">
        <f>Overall_Error_Check</f>
        <v>0</v>
      </c>
    </row>
    <row r="5" spans="1:26" x14ac:dyDescent="0.2">
      <c r="A5" s="57"/>
    </row>
    <row r="6" spans="1:26" ht="16.5" thickBot="1" x14ac:dyDescent="0.3">
      <c r="B6" s="48">
        <f>MAX($B$5:$B5)+1</f>
        <v>1</v>
      </c>
      <c r="C6" s="3" t="s">
        <v>78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outlineLevel="1" thickTop="1" x14ac:dyDescent="0.2"/>
    <row r="8" spans="1:26" ht="16.5" outlineLevel="1" x14ac:dyDescent="0.25">
      <c r="C8" s="4" t="str">
        <f>C6</f>
        <v>Original Forecast</v>
      </c>
    </row>
    <row r="9" spans="1:26" outlineLevel="1" x14ac:dyDescent="0.2"/>
    <row r="10" spans="1:26" ht="16.5" outlineLevel="1" x14ac:dyDescent="0.25">
      <c r="C10" s="4"/>
      <c r="D10" s="5" t="s">
        <v>68</v>
      </c>
    </row>
    <row r="11" spans="1:26" outlineLevel="1" x14ac:dyDescent="0.2"/>
    <row r="12" spans="1:26" outlineLevel="1" x14ac:dyDescent="0.2">
      <c r="E12" s="58" t="s">
        <v>79</v>
      </c>
      <c r="F12" s="37" t="str">
        <f>Number</f>
        <v>#</v>
      </c>
      <c r="I12" s="64" t="s">
        <v>84</v>
      </c>
      <c r="J12" s="61">
        <f>N(I12)+1</f>
        <v>1</v>
      </c>
      <c r="K12" s="61">
        <f t="shared" ref="K12:X12" si="0">N(J12)+1</f>
        <v>2</v>
      </c>
      <c r="L12" s="61">
        <f t="shared" si="0"/>
        <v>3</v>
      </c>
      <c r="M12" s="61">
        <f t="shared" si="0"/>
        <v>4</v>
      </c>
      <c r="N12" s="61">
        <f t="shared" si="0"/>
        <v>5</v>
      </c>
      <c r="O12" s="61">
        <f t="shared" si="0"/>
        <v>6</v>
      </c>
      <c r="P12" s="61">
        <f t="shared" si="0"/>
        <v>7</v>
      </c>
      <c r="Q12" s="61">
        <f t="shared" si="0"/>
        <v>8</v>
      </c>
      <c r="R12" s="61">
        <f t="shared" si="0"/>
        <v>9</v>
      </c>
      <c r="S12" s="61">
        <f t="shared" si="0"/>
        <v>10</v>
      </c>
      <c r="T12" s="61">
        <f t="shared" si="0"/>
        <v>11</v>
      </c>
      <c r="U12" s="61">
        <f t="shared" si="0"/>
        <v>12</v>
      </c>
      <c r="V12" s="61">
        <f t="shared" si="0"/>
        <v>13</v>
      </c>
      <c r="W12" s="61">
        <f>N(V12)+1</f>
        <v>14</v>
      </c>
      <c r="X12" s="61">
        <f t="shared" si="0"/>
        <v>15</v>
      </c>
    </row>
    <row r="13" spans="1:26" outlineLevel="1" x14ac:dyDescent="0.2">
      <c r="E13" s="58" t="s">
        <v>80</v>
      </c>
      <c r="F13" s="37" t="str">
        <f>Currency</f>
        <v>$</v>
      </c>
      <c r="I13" s="63">
        <f>SUM(J13:X13)</f>
        <v>45</v>
      </c>
      <c r="J13" s="62"/>
      <c r="K13" s="62"/>
      <c r="L13" s="62">
        <v>5</v>
      </c>
      <c r="M13" s="62">
        <v>6</v>
      </c>
      <c r="N13" s="62">
        <v>7</v>
      </c>
      <c r="O13" s="62">
        <v>8</v>
      </c>
      <c r="P13" s="62">
        <v>9</v>
      </c>
      <c r="Q13" s="62">
        <v>10</v>
      </c>
      <c r="R13" s="62"/>
      <c r="S13" s="62"/>
      <c r="T13" s="62"/>
      <c r="U13" s="62"/>
      <c r="V13" s="62"/>
      <c r="W13" s="62"/>
      <c r="X13" s="62"/>
    </row>
    <row r="14" spans="1:26" outlineLevel="1" x14ac:dyDescent="0.2"/>
    <row r="15" spans="1:26" outlineLevel="1" x14ac:dyDescent="0.2"/>
    <row r="16" spans="1:26" ht="16.5" thickBot="1" x14ac:dyDescent="0.3">
      <c r="B16" s="48">
        <f>MAX($B$5:$B15)+1</f>
        <v>2</v>
      </c>
      <c r="C16" s="3" t="s">
        <v>85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3:24" ht="12.75" outlineLevel="1" thickTop="1" x14ac:dyDescent="0.2"/>
    <row r="18" spans="3:24" ht="16.5" outlineLevel="1" x14ac:dyDescent="0.25">
      <c r="C18" s="4" t="str">
        <f>C16</f>
        <v>Revised Forecast</v>
      </c>
    </row>
    <row r="19" spans="3:24" outlineLevel="1" x14ac:dyDescent="0.2"/>
    <row r="20" spans="3:24" ht="16.5" outlineLevel="1" x14ac:dyDescent="0.25">
      <c r="C20" s="4"/>
      <c r="D20" s="5" t="str">
        <f>D10</f>
        <v>Assumptions</v>
      </c>
    </row>
    <row r="21" spans="3:24" outlineLevel="1" x14ac:dyDescent="0.2"/>
    <row r="22" spans="3:24" outlineLevel="1" x14ac:dyDescent="0.2">
      <c r="G22" s="59" t="s">
        <v>79</v>
      </c>
      <c r="H22" s="59" t="s">
        <v>88</v>
      </c>
    </row>
    <row r="23" spans="3:24" ht="12.75" outlineLevel="1" x14ac:dyDescent="0.2">
      <c r="E23" s="58" t="s">
        <v>86</v>
      </c>
      <c r="F23" s="37" t="str">
        <f>Number</f>
        <v>#</v>
      </c>
      <c r="G23" s="62">
        <v>4</v>
      </c>
      <c r="H23" s="28"/>
    </row>
    <row r="24" spans="3:24" ht="12.75" outlineLevel="1" x14ac:dyDescent="0.2">
      <c r="E24" s="58" t="s">
        <v>87</v>
      </c>
      <c r="F24" s="37" t="str">
        <f>Number</f>
        <v>#</v>
      </c>
      <c r="G24" s="62">
        <v>15</v>
      </c>
      <c r="H24" s="66">
        <f>(N(G24)&lt;N(G23))*1</f>
        <v>0</v>
      </c>
    </row>
    <row r="25" spans="3:24" outlineLevel="1" x14ac:dyDescent="0.2"/>
    <row r="26" spans="3:24" outlineLevel="1" x14ac:dyDescent="0.2"/>
    <row r="27" spans="3:24" ht="15" outlineLevel="1" x14ac:dyDescent="0.25">
      <c r="D27" s="5" t="str">
        <f>C18</f>
        <v>Revised Forecast</v>
      </c>
    </row>
    <row r="28" spans="3:24" outlineLevel="1" x14ac:dyDescent="0.2"/>
    <row r="29" spans="3:24" outlineLevel="1" x14ac:dyDescent="0.2">
      <c r="E29" s="58" t="str">
        <f>E12</f>
        <v>Period</v>
      </c>
      <c r="F29" s="37" t="str">
        <f>Number</f>
        <v>#</v>
      </c>
      <c r="I29" s="64" t="s">
        <v>84</v>
      </c>
      <c r="J29" s="61">
        <f>N(I29)+1</f>
        <v>1</v>
      </c>
      <c r="K29" s="61">
        <f t="shared" ref="K29:V29" si="1">N(J29)+1</f>
        <v>2</v>
      </c>
      <c r="L29" s="61">
        <f t="shared" si="1"/>
        <v>3</v>
      </c>
      <c r="M29" s="61">
        <f t="shared" si="1"/>
        <v>4</v>
      </c>
      <c r="N29" s="61">
        <f t="shared" si="1"/>
        <v>5</v>
      </c>
      <c r="O29" s="61">
        <f t="shared" si="1"/>
        <v>6</v>
      </c>
      <c r="P29" s="61">
        <f t="shared" si="1"/>
        <v>7</v>
      </c>
      <c r="Q29" s="61">
        <f t="shared" si="1"/>
        <v>8</v>
      </c>
      <c r="R29" s="61">
        <f t="shared" si="1"/>
        <v>9</v>
      </c>
      <c r="S29" s="61">
        <f t="shared" si="1"/>
        <v>10</v>
      </c>
      <c r="T29" s="61">
        <f t="shared" si="1"/>
        <v>11</v>
      </c>
      <c r="U29" s="61">
        <f t="shared" si="1"/>
        <v>12</v>
      </c>
      <c r="V29" s="61">
        <f t="shared" si="1"/>
        <v>13</v>
      </c>
      <c r="W29" s="61">
        <f>N(V29)+1</f>
        <v>14</v>
      </c>
      <c r="X29" s="61">
        <f t="shared" ref="X29" si="2">N(W29)+1</f>
        <v>15</v>
      </c>
    </row>
    <row r="30" spans="3:24" outlineLevel="1" x14ac:dyDescent="0.2">
      <c r="E30" s="58" t="str">
        <f>E13</f>
        <v>Forecast</v>
      </c>
      <c r="F30" s="37" t="str">
        <f>Currency</f>
        <v>$</v>
      </c>
      <c r="I30" s="63">
        <f>SUM(J30:X30)</f>
        <v>45</v>
      </c>
      <c r="J30" s="69">
        <v>0</v>
      </c>
      <c r="K30" s="69">
        <v>0</v>
      </c>
      <c r="L30" s="69">
        <v>0</v>
      </c>
      <c r="M30" s="80">
        <v>2.5</v>
      </c>
      <c r="N30" s="80">
        <v>2.5</v>
      </c>
      <c r="O30" s="80">
        <v>3</v>
      </c>
      <c r="P30" s="80">
        <v>3</v>
      </c>
      <c r="Q30" s="80">
        <v>3.5</v>
      </c>
      <c r="R30" s="80">
        <v>3.5</v>
      </c>
      <c r="S30" s="80">
        <v>4</v>
      </c>
      <c r="T30" s="80">
        <v>4</v>
      </c>
      <c r="U30" s="80">
        <v>4.5</v>
      </c>
      <c r="V30" s="80">
        <v>4.5</v>
      </c>
      <c r="W30" s="80">
        <v>5</v>
      </c>
      <c r="X30" s="80">
        <v>5</v>
      </c>
    </row>
    <row r="31" spans="3:24" outlineLevel="1" x14ac:dyDescent="0.2"/>
    <row r="32" spans="3:24" outlineLevel="1" x14ac:dyDescent="0.2"/>
  </sheetData>
  <mergeCells count="2">
    <mergeCell ref="I1:J1"/>
    <mergeCell ref="A3:E3"/>
  </mergeCells>
  <conditionalFormatting sqref="F4">
    <cfRule type="cellIs" dxfId="1" priority="8" operator="notEqual">
      <formula>0</formula>
    </cfRule>
  </conditionalFormatting>
  <conditionalFormatting sqref="H24">
    <cfRule type="cellIs" dxfId="0" priority="6" operator="notEqual">
      <formula>0</formula>
    </cfRule>
  </conditionalFormatting>
  <dataValidations count="1">
    <dataValidation type="list" allowBlank="1" showInputMessage="1" showErrorMessage="1" sqref="G23:G24" xr:uid="{19B3A886-C05A-46E1-957C-AB554043D199}">
      <formula1>LU_Periods</formula1>
    </dataValidation>
  </dataValidations>
  <hyperlinks>
    <hyperlink ref="F4" location="Overall_Error_Check" tooltip="Go to Overall Error Check" display="Overall_Error_Check" xr:uid="{CCC96A78-854C-407D-B4B1-05BDDB0F6A4F}"/>
    <hyperlink ref="A3:E3" location="HL_Navigator" tooltip="Go to Navigator (Table of Contents)" display="Navigator" xr:uid="{7823B3E2-1A48-4A5F-8C13-42071CF4EDCA}"/>
    <hyperlink ref="A3" location="HL_Navigator" display="Navigator" xr:uid="{A874C5CC-AFE4-405D-9472-D6E2357B2F4D}"/>
  </hyperlink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Error Checks</v>
      </c>
      <c r="I1" s="73"/>
      <c r="J1" s="73"/>
    </row>
    <row r="2" spans="1:11" ht="18" x14ac:dyDescent="0.25">
      <c r="A2" s="47" t="str">
        <f ca="1">Model_Name</f>
        <v>SP Changing Forecast Periods Starter File.xlsm</v>
      </c>
    </row>
    <row r="3" spans="1:11" x14ac:dyDescent="0.2">
      <c r="A3" s="73" t="s">
        <v>1</v>
      </c>
      <c r="B3" s="73"/>
      <c r="C3" s="73"/>
      <c r="D3" s="73"/>
      <c r="E3" s="73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56"/>
    </row>
    <row r="6" spans="1:11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96</v>
      </c>
      <c r="I12" s="65">
        <f>HL_Period_Check</f>
        <v>0</v>
      </c>
    </row>
    <row r="13" spans="1:11" outlineLevel="1" x14ac:dyDescent="0.2"/>
    <row r="14" spans="1:11" s="71" customFormat="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56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6" priority="5" operator="notEqual">
      <formula>0</formula>
    </cfRule>
  </conditionalFormatting>
  <conditionalFormatting sqref="I12">
    <cfRule type="cellIs" dxfId="5" priority="4" operator="notEqual">
      <formula>0</formula>
    </cfRule>
  </conditionalFormatting>
  <conditionalFormatting sqref="I12">
    <cfRule type="cellIs" dxfId="4" priority="3" operator="notEqual">
      <formula>0</formula>
    </cfRule>
  </conditionalFormatting>
  <conditionalFormatting sqref="F4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Period_Check" display="HL_Period_Check" xr:uid="{B47A1793-33D5-4255-92E6-59ADE59EF78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Change Log</v>
      </c>
      <c r="I1" s="73"/>
      <c r="J1" s="73"/>
      <c r="K1" s="45"/>
    </row>
    <row r="2" spans="1:12" s="2" customFormat="1" ht="18" x14ac:dyDescent="0.25">
      <c r="A2" s="47" t="str">
        <f ca="1">Model_Name</f>
        <v>SP Changing Forecast Periods Starter File.xlsm</v>
      </c>
    </row>
    <row r="3" spans="1:12" s="2" customFormat="1" x14ac:dyDescent="0.2">
      <c r="A3" s="73" t="s">
        <v>1</v>
      </c>
      <c r="B3" s="73"/>
      <c r="C3" s="73"/>
      <c r="D3" s="73"/>
      <c r="E3" s="73"/>
    </row>
    <row r="4" spans="1:12" s="2" customFormat="1" ht="14.25" x14ac:dyDescent="0.2">
      <c r="B4" s="2" t="s">
        <v>2</v>
      </c>
      <c r="F4" s="1">
        <f>Overall_Error_Check</f>
        <v>0</v>
      </c>
    </row>
    <row r="5" spans="1:12" s="2" customFormat="1" x14ac:dyDescent="0.2">
      <c r="A5" s="56"/>
    </row>
    <row r="6" spans="1:12" s="2" customFormat="1" ht="16.5" thickBot="1" x14ac:dyDescent="0.3">
      <c r="B6" s="48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75</v>
      </c>
    </row>
    <row r="10" spans="1:12" x14ac:dyDescent="0.2">
      <c r="F10" s="14" t="s">
        <v>62</v>
      </c>
      <c r="G10" s="14" t="s">
        <v>71</v>
      </c>
      <c r="H10" s="14" t="s">
        <v>72</v>
      </c>
      <c r="I10" s="14" t="s">
        <v>73</v>
      </c>
      <c r="J10" s="14" t="s">
        <v>74</v>
      </c>
      <c r="K10" s="14" t="s">
        <v>76</v>
      </c>
    </row>
    <row r="11" spans="1:12" x14ac:dyDescent="0.2">
      <c r="F11" s="41">
        <f ca="1">TODAY()</f>
        <v>43214</v>
      </c>
      <c r="H11" s="2"/>
      <c r="I11" s="2"/>
      <c r="J11" s="55"/>
    </row>
    <row r="12" spans="1:12" x14ac:dyDescent="0.2">
      <c r="F12" s="41"/>
      <c r="J12" s="55"/>
    </row>
    <row r="13" spans="1:12" x14ac:dyDescent="0.2">
      <c r="F13" s="41"/>
      <c r="J13" s="55"/>
    </row>
    <row r="14" spans="1:12" x14ac:dyDescent="0.2">
      <c r="F14" s="41"/>
    </row>
    <row r="15" spans="1:12" x14ac:dyDescent="0.2">
      <c r="F15" s="41"/>
    </row>
    <row r="16" spans="1:12" x14ac:dyDescent="0.2">
      <c r="F16" s="41"/>
    </row>
    <row r="17" spans="6:6" x14ac:dyDescent="0.2">
      <c r="F17" s="41"/>
    </row>
    <row r="18" spans="6:6" x14ac:dyDescent="0.2">
      <c r="F18" s="41"/>
    </row>
    <row r="19" spans="6:6" x14ac:dyDescent="0.2">
      <c r="F19" s="41"/>
    </row>
    <row r="20" spans="6:6" x14ac:dyDescent="0.2">
      <c r="F20" s="41"/>
    </row>
    <row r="21" spans="6:6" x14ac:dyDescent="0.2">
      <c r="F21" s="41"/>
    </row>
    <row r="22" spans="6:6" x14ac:dyDescent="0.2">
      <c r="F22" s="41"/>
    </row>
  </sheetData>
  <mergeCells count="2">
    <mergeCell ref="I1:J1"/>
    <mergeCell ref="A3:E3"/>
  </mergeCells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33</vt:i4>
      </vt:variant>
    </vt:vector>
  </HeadingPairs>
  <TitlesOfParts>
    <vt:vector size="40" baseType="lpstr">
      <vt:lpstr>Cover</vt:lpstr>
      <vt:lpstr>Navigator</vt:lpstr>
      <vt:lpstr>Style Guide</vt:lpstr>
      <vt:lpstr>Model Parameters</vt:lpstr>
      <vt:lpstr>Changing Forecast Periods</vt:lpstr>
      <vt:lpstr>Error Checks</vt:lpstr>
      <vt:lpstr>Change Log</vt:lpstr>
      <vt:lpstr>Boolean</vt:lpstr>
      <vt:lpstr>Client_Name</vt:lpstr>
      <vt:lpstr>Currency</vt:lpstr>
      <vt:lpstr>Days_in_Year</vt:lpstr>
      <vt:lpstr>Days_in_Yr</vt:lpstr>
      <vt:lpstr>HL_1</vt:lpstr>
      <vt:lpstr>HL_3</vt:lpstr>
      <vt:lpstr>HL_4</vt:lpstr>
      <vt:lpstr>'Changing Forecast Periods'!HL_5</vt:lpstr>
      <vt:lpstr>HL_6</vt:lpstr>
      <vt:lpstr>HL_7</vt:lpstr>
      <vt:lpstr>HL_8</vt:lpstr>
      <vt:lpstr>HL_Model_Parameters</vt:lpstr>
      <vt:lpstr>HL_Navigator</vt:lpstr>
      <vt:lpstr>HL_Period_Check</vt:lpstr>
      <vt:lpstr>LU_Original_Forecast_Data</vt:lpstr>
      <vt:lpstr>LU_Periods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Multiple</vt:lpstr>
      <vt:lpstr>Number</vt:lpstr>
      <vt:lpstr>Overall_Error_Check</vt:lpstr>
      <vt:lpstr>Percentage</vt:lpstr>
      <vt:lpstr>Quarters_in_Year</vt:lpstr>
      <vt:lpstr>Rounding_Accuracy</vt:lpstr>
      <vt:lpstr>Rounding_Adjustment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cp:lastPrinted>2018-04-22T02:27:20Z</cp:lastPrinted>
  <dcterms:created xsi:type="dcterms:W3CDTF">2012-10-20T20:39:47Z</dcterms:created>
  <dcterms:modified xsi:type="dcterms:W3CDTF">2018-04-24T07:51:37Z</dcterms:modified>
</cp:coreProperties>
</file>