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umProduct\Blogs\Final Friday Fix\2020 - 03\"/>
    </mc:Choice>
  </mc:AlternateContent>
  <xr:revisionPtr revIDLastSave="0" documentId="13_ncr:1_{1A85171A-5E9B-414D-B029-265A3B8B87D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Sequenced Fraction Series" sheetId="12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'Model Parameters'!$A$3</definedName>
    <definedName name="HL_5">'Sequenced Fraction Series'!$A$3</definedName>
    <definedName name="HL_6">'Error Checks'!$A$3</definedName>
    <definedName name="HL_7" localSheetId="4">'Sequenced Fraction Series'!$A$3</definedName>
    <definedName name="HL_8">'Error Checks'!$A$3</definedName>
    <definedName name="HL_Excel_Fraction_Check">'Sequenced Fraction Series'!$K$50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2" l="1"/>
  <c r="AH36" i="12"/>
  <c r="AA39" i="12" s="1"/>
  <c r="M42" i="12" s="1"/>
  <c r="AF36" i="12"/>
  <c r="Y39" i="12" s="1"/>
  <c r="AA36" i="12"/>
  <c r="W39" i="12" s="1"/>
  <c r="T36" i="12"/>
  <c r="R39" i="12" s="1"/>
  <c r="P30" i="12"/>
  <c r="M36" i="12" s="1"/>
  <c r="M39" i="12" s="1"/>
  <c r="M30" i="12"/>
  <c r="K36" i="12" s="1"/>
  <c r="K39" i="12" s="1"/>
  <c r="K30" i="12"/>
  <c r="I36" i="12" s="1"/>
  <c r="I30" i="12"/>
  <c r="I20" i="12"/>
  <c r="I33" i="12" s="1"/>
  <c r="E19" i="12"/>
  <c r="M20" i="12"/>
  <c r="M33" i="12" s="1"/>
  <c r="K20" i="12"/>
  <c r="K33" i="12" s="1"/>
  <c r="P20" i="12"/>
  <c r="P33" i="12" s="1"/>
  <c r="B23" i="12"/>
  <c r="B6" i="12"/>
  <c r="A1" i="12"/>
  <c r="I42" i="12" l="1"/>
  <c r="P36" i="12"/>
  <c r="W36" i="12" s="1"/>
  <c r="AD36" i="12" s="1"/>
  <c r="Y36" i="12"/>
  <c r="T39" i="12" s="1"/>
  <c r="R36" i="12"/>
  <c r="P39" i="12" s="1"/>
  <c r="K42" i="12"/>
  <c r="I45" i="12" s="1"/>
  <c r="I44" i="12" l="1"/>
  <c r="I47" i="12" s="1"/>
  <c r="I48" i="12" l="1"/>
  <c r="I50" i="12" s="1"/>
  <c r="K50" i="12" l="1"/>
  <c r="I12" i="5" s="1"/>
  <c r="A1" i="5" l="1"/>
  <c r="I37" i="4" l="1"/>
  <c r="A1" i="2" l="1"/>
  <c r="E17" i="5"/>
  <c r="I17" i="5"/>
  <c r="I4" i="12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2" s="1"/>
  <c r="B6" i="2"/>
  <c r="B15" i="2" s="1"/>
  <c r="F4" i="5" l="1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<sst xmlns="http://schemas.openxmlformats.org/spreadsheetml/2006/main" count="162" uniqueCount="97">
  <si>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</si>
  <si>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</si>
  <si>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</si>
  <si>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</si>
  <si>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</si>
  <si>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</si>
  <si>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</si>
  <si>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</si>
  <si>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</si>
  <si>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</si>
  <si>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</si>
  <si>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</si>
  <si>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</si>
  <si>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</si>
  <si>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</si>
  <si>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</si>
  <si>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</si>
  <si>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</si>
  <si>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</si>
  <si>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</si>
  <si>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</si>
  <si>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</si>
  <si>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</si>
  <si>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</si>
  <si>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</si>
  <si>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</si>
  <si>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</si>
  <si>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</si>
  <si>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</si>
  <si>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</si>
  <si>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</si>
  <si>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</si>
  <si>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</si>
  <si>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</si>
  <si>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</si>
  <si>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</si>
  <si>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</si>
  <si>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</si>
  <si>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</si>
  <si>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</si>
  <si>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</si>
  <si>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</si>
  <si>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</si>
  <si>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</si>
  <si>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</si>
  <si>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</si>
  <si>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</si>
  <si>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</si>
  <si>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</si>
  <si>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</si>
  <si>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</si>
  <si>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</si>
  <si>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</si>
  <si>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</si>
  <si>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</si>
  <si>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</si>
  <si>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</si>
  <si>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</si>
  <si>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</si>
  <si>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</si>
  <si>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</si>
  <si>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</si>
  <si>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</si>
  <si>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</si>
  <si>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</si>
  <si>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</si>
  <si>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</si>
  <si>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</si>
  <si>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</si>
  <si>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</si>
  <si>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</si>
  <si>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How to add a sequenced fraction series together.</t>
  </si>
  <si>
    <t>Data</t>
  </si>
  <si>
    <t>Starting Value</t>
  </si>
  <si>
    <t>Gap Between Values</t>
  </si>
  <si>
    <t>Number of Terms</t>
  </si>
  <si>
    <t>#</t>
  </si>
  <si>
    <t>Resulting Series</t>
  </si>
  <si>
    <t>+</t>
  </si>
  <si>
    <t>+ … +</t>
  </si>
  <si>
    <t>Calculations</t>
  </si>
  <si>
    <t>Explanation</t>
  </si>
  <si>
    <t>Demonstration</t>
  </si>
  <si>
    <t>=</t>
  </si>
  <si>
    <t>(</t>
  </si>
  <si>
    <t>-</t>
  </si>
  <si>
    <t>)</t>
  </si>
  <si>
    <t>Since</t>
  </si>
  <si>
    <t>Then</t>
  </si>
  <si>
    <t>is equivalent to</t>
  </si>
  <si>
    <t>which reduces to</t>
  </si>
  <si>
    <t>which further simplifies to</t>
  </si>
  <si>
    <t>which equates to</t>
  </si>
  <si>
    <t>Excel display</t>
  </si>
  <si>
    <t>Excel fraction correctly displayed</t>
  </si>
  <si>
    <t>Sequenced Fraction Series</t>
  </si>
  <si>
    <t>In simplest form: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</si>
</sst>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  <numFmt numFmtId="182" formatCode="#\ ???/???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20"/>
      <color theme="1"/>
      <name val="Arial"/>
      <family val="2"/>
    </font>
    <font>
      <sz val="10"/>
      <color theme="0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0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0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4" fontId="16" fillId="3" borderId="1"/>
  </cellStyleXfs>
  <cellXfs count="71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8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9" fontId="1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3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0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180" fontId="24" fillId="0" borderId="0" xfId="17">
      <alignment horizontal="center"/>
    </xf>
    <xf numFmtId="0" fontId="3" fillId="0" borderId="0" xfId="15"/>
    <xf numFmtId="167" fontId="16" fillId="3" borderId="1" xfId="10" applyNumberFormat="1"/>
    <xf numFmtId="174" fontId="16" fillId="3" borderId="1" xfId="41"/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>
      <alignment horizontal="center"/>
    </xf>
    <xf numFmtId="0" fontId="27" fillId="0" borderId="0" xfId="8">
      <alignment horizontal="left"/>
      <protection locked="0"/>
    </xf>
    <xf numFmtId="0" fontId="0" fillId="0" borderId="0" xfId="0"/>
    <xf numFmtId="0" fontId="30" fillId="0" borderId="0" xfId="34" applyAlignment="1">
      <alignment horizontal="center"/>
    </xf>
    <xf numFmtId="170" fontId="25" fillId="4" borderId="4" xfId="26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/>
    </xf>
    <xf numFmtId="182" fontId="0" fillId="0" borderId="0" xfId="0" applyNumberFormat="1"/>
    <xf numFmtId="182" fontId="0" fillId="0" borderId="0" xfId="0" applyNumberFormat="1" applyAlignment="1">
      <alignment horizontal="center"/>
    </xf>
    <xf numFmtId="166" fontId="34" fillId="12" borderId="2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4" fillId="13" borderId="13" xfId="0" applyFont="1" applyFill="1" applyBorder="1" applyAlignment="1">
      <alignment horizontal="center"/>
    </xf>
    <xf numFmtId="170" fontId="24" fillId="13" borderId="0" xfId="0" applyNumberFormat="1" applyFont="1" applyFill="1" applyAlignment="1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34" applyAlignment="1">
      <alignment horizontal="center" vertical="center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37</xdr:row>
      <xdr:rowOff>0</xdr:rowOff>
    </xdr:from>
    <xdr:to>
      <xdr:col>13</xdr:col>
      <xdr:colOff>38099</xdr:colOff>
      <xdr:row>38</xdr:row>
      <xdr:rowOff>133351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43629465-C007-4CA6-ADD4-81380E6472D1}"/>
            </a:ext>
          </a:extLst>
        </xdr:cNvPr>
        <xdr:cNvGrpSpPr/>
      </xdr:nvGrpSpPr>
      <xdr:grpSpPr>
        <a:xfrm>
          <a:off x="4772025" y="6210300"/>
          <a:ext cx="600074" cy="285751"/>
          <a:chOff x="9591675" y="4695825"/>
          <a:chExt cx="600074" cy="285751"/>
        </a:xfrm>
      </xdr:grpSpPr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B3665BF0-1481-4203-8ACD-0F3B10AABD78}"/>
              </a:ext>
            </a:extLst>
          </xdr:cNvPr>
          <xdr:cNvCxnSpPr/>
        </xdr:nvCxnSpPr>
        <xdr:spPr>
          <a:xfrm flipV="1">
            <a:off x="9591675" y="4695825"/>
            <a:ext cx="571501" cy="285751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EFF17453-7BBB-4237-9670-52F32669A612}"/>
              </a:ext>
            </a:extLst>
          </xdr:cNvPr>
          <xdr:cNvCxnSpPr/>
        </xdr:nvCxnSpPr>
        <xdr:spPr>
          <a:xfrm flipH="1" flipV="1">
            <a:off x="9591675" y="4705351"/>
            <a:ext cx="600074" cy="27622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66675</xdr:colOff>
      <xdr:row>37</xdr:row>
      <xdr:rowOff>0</xdr:rowOff>
    </xdr:from>
    <xdr:to>
      <xdr:col>15</xdr:col>
      <xdr:colOff>666749</xdr:colOff>
      <xdr:row>38</xdr:row>
      <xdr:rowOff>133351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74BB2563-3E19-44A1-8D66-514A02485330}"/>
            </a:ext>
          </a:extLst>
        </xdr:cNvPr>
        <xdr:cNvGrpSpPr/>
      </xdr:nvGrpSpPr>
      <xdr:grpSpPr>
        <a:xfrm>
          <a:off x="5762625" y="6210300"/>
          <a:ext cx="600074" cy="285751"/>
          <a:chOff x="9591675" y="4695825"/>
          <a:chExt cx="600074" cy="285751"/>
        </a:xfrm>
      </xdr:grpSpPr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514C267C-F48F-4065-BFB9-C90C6DD439B2}"/>
              </a:ext>
            </a:extLst>
          </xdr:cNvPr>
          <xdr:cNvCxnSpPr/>
        </xdr:nvCxnSpPr>
        <xdr:spPr>
          <a:xfrm flipV="1">
            <a:off x="9591675" y="4695825"/>
            <a:ext cx="571501" cy="285751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46821FA3-36D8-40ED-8C7B-CC9EB465F8CA}"/>
              </a:ext>
            </a:extLst>
          </xdr:cNvPr>
          <xdr:cNvCxnSpPr/>
        </xdr:nvCxnSpPr>
        <xdr:spPr>
          <a:xfrm flipH="1" flipV="1">
            <a:off x="9591675" y="4705351"/>
            <a:ext cx="600074" cy="27622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28575</xdr:colOff>
      <xdr:row>37</xdr:row>
      <xdr:rowOff>0</xdr:rowOff>
    </xdr:from>
    <xdr:to>
      <xdr:col>18</xdr:col>
      <xdr:colOff>19049</xdr:colOff>
      <xdr:row>38</xdr:row>
      <xdr:rowOff>133351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EC2BABF3-BE72-40F5-B439-B9ADB28E6CE4}"/>
            </a:ext>
          </a:extLst>
        </xdr:cNvPr>
        <xdr:cNvGrpSpPr/>
      </xdr:nvGrpSpPr>
      <xdr:grpSpPr>
        <a:xfrm>
          <a:off x="6734175" y="6210300"/>
          <a:ext cx="600074" cy="285751"/>
          <a:chOff x="9591675" y="4695825"/>
          <a:chExt cx="600074" cy="285751"/>
        </a:xfrm>
      </xdr:grpSpPr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9EE74BA0-53CA-4933-972D-8E7CDFE12741}"/>
              </a:ext>
            </a:extLst>
          </xdr:cNvPr>
          <xdr:cNvCxnSpPr/>
        </xdr:nvCxnSpPr>
        <xdr:spPr>
          <a:xfrm flipV="1">
            <a:off x="9591675" y="4695825"/>
            <a:ext cx="571501" cy="285751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AE1B7EAE-086E-468D-B30A-1B509540BED0}"/>
              </a:ext>
            </a:extLst>
          </xdr:cNvPr>
          <xdr:cNvCxnSpPr/>
        </xdr:nvCxnSpPr>
        <xdr:spPr>
          <a:xfrm flipH="1" flipV="1">
            <a:off x="9591675" y="4705351"/>
            <a:ext cx="600074" cy="27622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19050</xdr:colOff>
      <xdr:row>37</xdr:row>
      <xdr:rowOff>0</xdr:rowOff>
    </xdr:from>
    <xdr:to>
      <xdr:col>20</xdr:col>
      <xdr:colOff>9524</xdr:colOff>
      <xdr:row>38</xdr:row>
      <xdr:rowOff>133351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552744EC-7F90-40D8-88A4-B65DAA8742F8}"/>
            </a:ext>
          </a:extLst>
        </xdr:cNvPr>
        <xdr:cNvGrpSpPr/>
      </xdr:nvGrpSpPr>
      <xdr:grpSpPr>
        <a:xfrm>
          <a:off x="7581900" y="6210300"/>
          <a:ext cx="600074" cy="285751"/>
          <a:chOff x="9591675" y="4695825"/>
          <a:chExt cx="600074" cy="285751"/>
        </a:xfrm>
      </xdr:grpSpPr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6706DA15-B49A-4679-8980-C989D81BE6FC}"/>
              </a:ext>
            </a:extLst>
          </xdr:cNvPr>
          <xdr:cNvCxnSpPr/>
        </xdr:nvCxnSpPr>
        <xdr:spPr>
          <a:xfrm flipV="1">
            <a:off x="9591675" y="4695825"/>
            <a:ext cx="571501" cy="285751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4B9F604B-D3B5-42A3-BBC5-B031E35C905D}"/>
              </a:ext>
            </a:extLst>
          </xdr:cNvPr>
          <xdr:cNvCxnSpPr/>
        </xdr:nvCxnSpPr>
        <xdr:spPr>
          <a:xfrm flipH="1" flipV="1">
            <a:off x="9591675" y="4705351"/>
            <a:ext cx="600074" cy="27622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600074</xdr:colOff>
      <xdr:row>38</xdr:row>
      <xdr:rowOff>133351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491B73D6-995D-476C-A02B-17C689366CFC}"/>
            </a:ext>
          </a:extLst>
        </xdr:cNvPr>
        <xdr:cNvGrpSpPr/>
      </xdr:nvGrpSpPr>
      <xdr:grpSpPr>
        <a:xfrm>
          <a:off x="8534400" y="6210300"/>
          <a:ext cx="600074" cy="285751"/>
          <a:chOff x="9591675" y="4695825"/>
          <a:chExt cx="600074" cy="285751"/>
        </a:xfrm>
      </xdr:grpSpPr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AA438120-B247-4806-80F5-8DCD6864E7D7}"/>
              </a:ext>
            </a:extLst>
          </xdr:cNvPr>
          <xdr:cNvCxnSpPr/>
        </xdr:nvCxnSpPr>
        <xdr:spPr>
          <a:xfrm flipV="1">
            <a:off x="9591675" y="4695825"/>
            <a:ext cx="571501" cy="285751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D774178F-1589-4E95-A5C0-FE00DB2774C2}"/>
              </a:ext>
            </a:extLst>
          </xdr:cNvPr>
          <xdr:cNvCxnSpPr/>
        </xdr:nvCxnSpPr>
        <xdr:spPr>
          <a:xfrm flipH="1" flipV="1">
            <a:off x="9591675" y="4705351"/>
            <a:ext cx="600074" cy="27622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600074</xdr:colOff>
      <xdr:row>38</xdr:row>
      <xdr:rowOff>133351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38DA8EC8-3436-4F44-96F3-14E07770F4C3}"/>
            </a:ext>
          </a:extLst>
        </xdr:cNvPr>
        <xdr:cNvGrpSpPr/>
      </xdr:nvGrpSpPr>
      <xdr:grpSpPr>
        <a:xfrm>
          <a:off x="9591675" y="6210300"/>
          <a:ext cx="600074" cy="285751"/>
          <a:chOff x="9591675" y="4695825"/>
          <a:chExt cx="600074" cy="285751"/>
        </a:xfrm>
      </xdr:grpSpPr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B68E6E0C-38FF-4D13-9579-5F1DB6861FAF}"/>
              </a:ext>
            </a:extLst>
          </xdr:cNvPr>
          <xdr:cNvCxnSpPr/>
        </xdr:nvCxnSpPr>
        <xdr:spPr>
          <a:xfrm flipV="1">
            <a:off x="9591675" y="4695825"/>
            <a:ext cx="571501" cy="285751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9ACEC861-77B5-4D8E-A11E-684345664E4F}"/>
              </a:ext>
            </a:extLst>
          </xdr:cNvPr>
          <xdr:cNvCxnSpPr/>
        </xdr:nvCxnSpPr>
        <xdr:spPr>
          <a:xfrm flipH="1" flipV="1">
            <a:off x="9591675" y="4705351"/>
            <a:ext cx="600074" cy="27622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46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Adding Fractions in a Series.xlsm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60" t="s">
        <v>71</v>
      </c>
      <c r="D17" s="60"/>
      <c r="E17" s="60"/>
      <c r="F17" s="60"/>
      <c r="G17" s="60"/>
      <c r="H17" s="60"/>
      <c r="I17" s="60"/>
      <c r="J17" s="60"/>
    </row>
    <row r="18" spans="3:10" ht="12.75" x14ac:dyDescent="0.2">
      <c r="C18" s="60"/>
      <c r="D18" s="60"/>
      <c r="E18" s="60"/>
      <c r="F18" s="60"/>
      <c r="G18" s="60"/>
      <c r="H18" s="60"/>
      <c r="I18" s="60"/>
      <c r="J18" s="60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61" t="s">
        <v>22</v>
      </c>
      <c r="H21" s="61"/>
      <c r="I21" s="61"/>
      <c r="J21" s="7"/>
    </row>
    <row r="22" spans="3:10" ht="12.75" x14ac:dyDescent="0.2">
      <c r="C22" s="10" t="s">
        <v>23</v>
      </c>
      <c r="D22" s="9"/>
      <c r="E22" s="7"/>
      <c r="F22" s="7"/>
      <c r="G22" s="61" t="s">
        <v>24</v>
      </c>
      <c r="H22" s="61"/>
      <c r="I22" s="61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Adding Fractions in a Series.xlsm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25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46" t="s">
        <v>26</v>
      </c>
    </row>
    <row r="10" spans="1:12" x14ac:dyDescent="0.2">
      <c r="F10" s="46" t="s">
        <v>27</v>
      </c>
    </row>
    <row r="11" spans="1:12" x14ac:dyDescent="0.2">
      <c r="F11" s="46" t="s">
        <v>0</v>
      </c>
    </row>
    <row r="12" spans="1:12" x14ac:dyDescent="0.2">
      <c r="F12" s="46" t="s">
        <v>95</v>
      </c>
    </row>
    <row r="13" spans="1:12" x14ac:dyDescent="0.2">
      <c r="F13" s="46" t="s">
        <v>66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8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27874BF8-1B47-498A-8CE9-6C7A850488EE}"/>
    <hyperlink ref="F10" location="HL_3" display="Style Guide" xr:uid="{B0082466-FC6D-4525-8DB3-9C6EB135F495}"/>
    <hyperlink ref="F11" location="HL_4" display="Model Parameters" xr:uid="{29463543-90E4-4ED4-8CAD-503329D8B942}"/>
    <hyperlink ref="F12" location="HL_5" display="Sequenced Fraction Series" xr:uid="{D954CC7A-A6D5-43EB-B0C4-9C36E3A0C4D8}"/>
    <hyperlink ref="F13" location="HL_6" display="Error Checks" xr:uid="{8A75DB66-1DA8-45F9-BFFB-2A85C1EFE8C2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Adding Fractions in a Series.xlsm</v>
      </c>
    </row>
    <row r="3" spans="1:13" x14ac:dyDescent="0.2">
      <c r="A3" s="61" t="s">
        <v>1</v>
      </c>
      <c r="B3" s="61"/>
      <c r="C3" s="61"/>
      <c r="D3" s="61"/>
      <c r="E3" s="61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63" t="s">
        <v>29</v>
      </c>
      <c r="D8" s="63"/>
      <c r="E8" s="63"/>
      <c r="F8" s="63"/>
      <c r="G8" s="63"/>
      <c r="H8" s="13"/>
      <c r="I8" s="13" t="s">
        <v>30</v>
      </c>
      <c r="J8" s="13"/>
      <c r="K8" s="13" t="s">
        <v>31</v>
      </c>
    </row>
    <row r="9" spans="1:13" outlineLevel="1" x14ac:dyDescent="0.2">
      <c r="C9" s="62"/>
      <c r="D9" s="62"/>
      <c r="E9" s="62"/>
      <c r="F9" s="62"/>
      <c r="G9" s="62"/>
      <c r="K9" s="17"/>
    </row>
    <row r="10" spans="1:13" ht="20.25" outlineLevel="1" x14ac:dyDescent="0.3">
      <c r="C10" s="62" t="s">
        <v>32</v>
      </c>
      <c r="D10" s="62"/>
      <c r="E10" s="62"/>
      <c r="F10" s="62"/>
      <c r="G10" s="62"/>
      <c r="I10" s="14" t="str">
        <f>C10</f>
        <v>Sheet Title</v>
      </c>
      <c r="K10" s="15" t="s">
        <v>32</v>
      </c>
    </row>
    <row r="11" spans="1:13" ht="18" outlineLevel="1" x14ac:dyDescent="0.25">
      <c r="C11" s="62" t="s">
        <v>5</v>
      </c>
      <c r="D11" s="62"/>
      <c r="E11" s="62"/>
      <c r="F11" s="62"/>
      <c r="G11" s="62"/>
      <c r="I11" s="16" t="str">
        <f>C11</f>
        <v>Model Name</v>
      </c>
      <c r="K11" s="15" t="s">
        <v>5</v>
      </c>
    </row>
    <row r="12" spans="1:13" outlineLevel="1" x14ac:dyDescent="0.2">
      <c r="C12" s="62"/>
      <c r="D12" s="62"/>
      <c r="E12" s="62"/>
      <c r="F12" s="62"/>
      <c r="G12" s="62"/>
      <c r="K12" s="17"/>
    </row>
    <row r="13" spans="1:13" ht="16.5" outlineLevel="1" thickBot="1" x14ac:dyDescent="0.3">
      <c r="C13" s="62" t="s">
        <v>33</v>
      </c>
      <c r="D13" s="62"/>
      <c r="E13" s="62"/>
      <c r="F13" s="62"/>
      <c r="G13" s="62"/>
      <c r="I13" s="39" t="str">
        <f>C13</f>
        <v>Header 1</v>
      </c>
      <c r="K13" s="15" t="s">
        <v>33</v>
      </c>
    </row>
    <row r="14" spans="1:13" ht="17.25" outlineLevel="1" thickTop="1" x14ac:dyDescent="0.25">
      <c r="C14" s="62" t="s">
        <v>34</v>
      </c>
      <c r="D14" s="62"/>
      <c r="E14" s="62"/>
      <c r="F14" s="62"/>
      <c r="G14" s="62"/>
      <c r="I14" s="3" t="str">
        <f>C14</f>
        <v>Header 2</v>
      </c>
      <c r="K14" s="15" t="s">
        <v>34</v>
      </c>
    </row>
    <row r="15" spans="1:13" ht="15" outlineLevel="1" x14ac:dyDescent="0.25">
      <c r="C15" s="62" t="s">
        <v>35</v>
      </c>
      <c r="D15" s="62"/>
      <c r="E15" s="62"/>
      <c r="F15" s="62"/>
      <c r="G15" s="62"/>
      <c r="I15" s="4" t="str">
        <f>C15</f>
        <v>Header 3</v>
      </c>
      <c r="K15" s="15" t="s">
        <v>35</v>
      </c>
    </row>
    <row r="16" spans="1:13" ht="15" outlineLevel="1" x14ac:dyDescent="0.25">
      <c r="C16" s="62" t="s">
        <v>36</v>
      </c>
      <c r="D16" s="62"/>
      <c r="E16" s="62"/>
      <c r="F16" s="62"/>
      <c r="G16" s="62"/>
      <c r="I16" s="18" t="str">
        <f>C16</f>
        <v>Header 4</v>
      </c>
      <c r="K16" s="15" t="s">
        <v>36</v>
      </c>
    </row>
    <row r="17" spans="2:14" outlineLevel="1" x14ac:dyDescent="0.2">
      <c r="C17" s="62"/>
      <c r="D17" s="62"/>
      <c r="E17" s="62"/>
      <c r="F17" s="62"/>
      <c r="G17" s="62"/>
      <c r="K17" s="17"/>
    </row>
    <row r="18" spans="2:14" ht="15" outlineLevel="1" x14ac:dyDescent="0.25">
      <c r="C18" s="62" t="s">
        <v>37</v>
      </c>
      <c r="D18" s="62"/>
      <c r="E18" s="62"/>
      <c r="F18" s="62"/>
      <c r="G18" s="62"/>
      <c r="I18" s="19" t="str">
        <f>C18</f>
        <v>Notes</v>
      </c>
      <c r="K18" s="15" t="s">
        <v>37</v>
      </c>
    </row>
    <row r="19" spans="2:14" outlineLevel="1" x14ac:dyDescent="0.2">
      <c r="C19" s="62"/>
      <c r="D19" s="62"/>
      <c r="E19" s="62"/>
      <c r="F19" s="62"/>
      <c r="G19" s="62"/>
      <c r="K19" s="17"/>
      <c r="N19" s="19"/>
    </row>
    <row r="20" spans="2:14" ht="15" outlineLevel="1" x14ac:dyDescent="0.25">
      <c r="C20" s="62" t="s">
        <v>38</v>
      </c>
      <c r="D20" s="62"/>
      <c r="E20" s="62"/>
      <c r="F20" s="62"/>
      <c r="G20" s="62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63" t="s">
        <v>29</v>
      </c>
      <c r="D25" s="63"/>
      <c r="E25" s="63"/>
      <c r="F25" s="63"/>
      <c r="G25" s="63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62"/>
      <c r="D26" s="62"/>
      <c r="E26" s="62"/>
      <c r="F26" s="62"/>
      <c r="G26" s="62"/>
      <c r="K26" s="15"/>
    </row>
    <row r="27" spans="2:14" ht="15" outlineLevel="1" x14ac:dyDescent="0.25">
      <c r="C27" s="62" t="s">
        <v>40</v>
      </c>
      <c r="D27" s="62"/>
      <c r="E27" s="62"/>
      <c r="F27" s="62"/>
      <c r="G27" s="62"/>
      <c r="I27" s="20" t="s">
        <v>40</v>
      </c>
      <c r="K27" s="21" t="str">
        <f>C27</f>
        <v>Assumption</v>
      </c>
    </row>
    <row r="28" spans="2:14" ht="15" outlineLevel="1" x14ac:dyDescent="0.25">
      <c r="C28" s="62"/>
      <c r="D28" s="62"/>
      <c r="E28" s="62"/>
      <c r="F28" s="62"/>
      <c r="G28" s="62"/>
      <c r="K28" s="21"/>
    </row>
    <row r="29" spans="2:14" ht="15" outlineLevel="1" x14ac:dyDescent="0.25">
      <c r="C29" s="62" t="s">
        <v>41</v>
      </c>
      <c r="D29" s="62"/>
      <c r="E29" s="62"/>
      <c r="F29" s="62"/>
      <c r="G29" s="62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62"/>
      <c r="D30" s="62"/>
      <c r="E30" s="62"/>
      <c r="F30" s="62"/>
      <c r="G30" s="62"/>
      <c r="K30" s="21"/>
    </row>
    <row r="31" spans="2:14" ht="15" outlineLevel="1" x14ac:dyDescent="0.25">
      <c r="C31" s="62" t="s">
        <v>42</v>
      </c>
      <c r="D31" s="62"/>
      <c r="E31" s="62"/>
      <c r="F31" s="62"/>
      <c r="G31" s="62"/>
      <c r="I31" s="23"/>
      <c r="K31" s="21" t="str">
        <f>C31</f>
        <v>Empty</v>
      </c>
    </row>
    <row r="32" spans="2:14" ht="15" outlineLevel="1" x14ac:dyDescent="0.25">
      <c r="C32" s="62"/>
      <c r="D32" s="62"/>
      <c r="E32" s="62"/>
      <c r="F32" s="62"/>
      <c r="G32" s="62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62" t="s">
        <v>44</v>
      </c>
      <c r="D35" s="62"/>
      <c r="E35" s="62"/>
      <c r="F35" s="62"/>
      <c r="G35" s="62"/>
      <c r="I35" s="11" t="s">
        <v>44</v>
      </c>
      <c r="K35" s="21" t="str">
        <f>C35</f>
        <v>Hyperlink</v>
      </c>
    </row>
    <row r="36" spans="3:11" ht="15" outlineLevel="1" x14ac:dyDescent="0.25">
      <c r="C36" s="62"/>
      <c r="D36" s="62"/>
      <c r="E36" s="62"/>
      <c r="F36" s="62"/>
      <c r="G36" s="62"/>
      <c r="K36" s="21"/>
    </row>
    <row r="37" spans="3:11" ht="15" outlineLevel="1" x14ac:dyDescent="0.25">
      <c r="C37" s="62" t="s">
        <v>45</v>
      </c>
      <c r="D37" s="62"/>
      <c r="E37" s="62"/>
      <c r="F37" s="62"/>
      <c r="G37" s="62"/>
      <c r="I37" s="25" t="str">
        <f>'Error Checks'!E12</f>
        <v>Excel fraction correctly displayed</v>
      </c>
      <c r="K37" s="21" t="str">
        <f>C37</f>
        <v>Internal Reference</v>
      </c>
    </row>
    <row r="38" spans="3:11" ht="15" outlineLevel="1" x14ac:dyDescent="0.25">
      <c r="C38" s="62"/>
      <c r="D38" s="62"/>
      <c r="E38" s="62"/>
      <c r="F38" s="62"/>
      <c r="G38" s="62"/>
      <c r="K38" s="21"/>
    </row>
    <row r="39" spans="3:11" ht="15" outlineLevel="1" x14ac:dyDescent="0.25">
      <c r="C39" s="62" t="s">
        <v>46</v>
      </c>
      <c r="D39" s="62"/>
      <c r="E39" s="62"/>
      <c r="F39" s="62"/>
      <c r="G39" s="62"/>
      <c r="I39" s="26">
        <v>77</v>
      </c>
      <c r="K39" s="21" t="s">
        <v>47</v>
      </c>
    </row>
    <row r="40" spans="3:11" ht="15" outlineLevel="1" x14ac:dyDescent="0.25">
      <c r="C40" s="62"/>
      <c r="D40" s="62"/>
      <c r="E40" s="62"/>
      <c r="F40" s="62"/>
      <c r="G40" s="62"/>
      <c r="K40" s="21"/>
    </row>
    <row r="41" spans="3:11" ht="15" outlineLevel="1" x14ac:dyDescent="0.25">
      <c r="C41" s="62" t="s">
        <v>48</v>
      </c>
      <c r="D41" s="62"/>
      <c r="E41" s="62"/>
      <c r="F41" s="62"/>
      <c r="G41" s="62"/>
      <c r="I41" s="27">
        <f>I39</f>
        <v>77</v>
      </c>
      <c r="K41" s="21" t="str">
        <f>C41</f>
        <v>Line Total</v>
      </c>
    </row>
    <row r="42" spans="3:11" ht="15" outlineLevel="1" x14ac:dyDescent="0.25">
      <c r="C42" s="62"/>
      <c r="D42" s="62"/>
      <c r="E42" s="62"/>
      <c r="F42" s="62"/>
      <c r="G42" s="62"/>
      <c r="K42" s="21"/>
    </row>
    <row r="43" spans="3:11" ht="15" outlineLevel="1" x14ac:dyDescent="0.25">
      <c r="C43" s="62" t="s">
        <v>49</v>
      </c>
      <c r="D43" s="62"/>
      <c r="E43" s="62"/>
      <c r="F43" s="62"/>
      <c r="G43" s="62"/>
      <c r="I43" s="28">
        <v>365</v>
      </c>
      <c r="K43" s="21" t="str">
        <f>C43</f>
        <v>Parameter</v>
      </c>
    </row>
    <row r="44" spans="3:11" ht="15" outlineLevel="1" x14ac:dyDescent="0.25">
      <c r="C44" s="62"/>
      <c r="D44" s="62"/>
      <c r="E44" s="62"/>
      <c r="F44" s="62"/>
      <c r="G44" s="62"/>
      <c r="K44" s="21"/>
    </row>
    <row r="45" spans="3:11" ht="15" outlineLevel="1" x14ac:dyDescent="0.25">
      <c r="C45" s="62" t="s">
        <v>50</v>
      </c>
      <c r="D45" s="62"/>
      <c r="E45" s="62"/>
      <c r="F45" s="62"/>
      <c r="G45" s="62"/>
      <c r="I45" s="29" t="s">
        <v>51</v>
      </c>
      <c r="K45" s="21" t="str">
        <f>C45</f>
        <v>Range Name Description</v>
      </c>
    </row>
    <row r="46" spans="3:11" ht="15" outlineLevel="1" x14ac:dyDescent="0.25">
      <c r="C46" s="62"/>
      <c r="D46" s="62"/>
      <c r="E46" s="62"/>
      <c r="F46" s="62"/>
      <c r="G46" s="62"/>
      <c r="K46" s="21"/>
    </row>
    <row r="47" spans="3:11" ht="15" outlineLevel="1" x14ac:dyDescent="0.25">
      <c r="C47" s="62" t="s">
        <v>52</v>
      </c>
      <c r="D47" s="62"/>
      <c r="E47" s="62"/>
      <c r="F47" s="62"/>
      <c r="G47" s="62"/>
      <c r="I47" s="30">
        <f>ROW(C47)</f>
        <v>47</v>
      </c>
      <c r="K47" s="21" t="s">
        <v>53</v>
      </c>
    </row>
    <row r="48" spans="3:11" ht="15" outlineLevel="1" x14ac:dyDescent="0.25">
      <c r="C48" s="62"/>
      <c r="D48" s="62"/>
      <c r="E48" s="62"/>
      <c r="F48" s="62"/>
      <c r="G48" s="62"/>
      <c r="K48" s="21"/>
    </row>
    <row r="49" spans="2:13" ht="15" outlineLevel="1" x14ac:dyDescent="0.25">
      <c r="C49" s="62" t="s">
        <v>54</v>
      </c>
      <c r="D49" s="62"/>
      <c r="E49" s="62"/>
      <c r="F49" s="62"/>
      <c r="G49" s="62"/>
      <c r="I49" s="31">
        <f>I41</f>
        <v>77</v>
      </c>
      <c r="K49" s="21" t="str">
        <f>C49</f>
        <v>Row Summary</v>
      </c>
    </row>
    <row r="50" spans="2:13" ht="15" outlineLevel="1" x14ac:dyDescent="0.25">
      <c r="C50" s="62"/>
      <c r="D50" s="62"/>
      <c r="E50" s="62"/>
      <c r="F50" s="62"/>
      <c r="G50" s="62"/>
      <c r="K50" s="21"/>
    </row>
    <row r="51" spans="2:13" ht="15" outlineLevel="1" x14ac:dyDescent="0.25">
      <c r="C51" s="62" t="s">
        <v>55</v>
      </c>
      <c r="D51" s="62"/>
      <c r="E51" s="62"/>
      <c r="F51" s="62"/>
      <c r="G51" s="62"/>
      <c r="I51" s="32" t="s">
        <v>69</v>
      </c>
      <c r="K51" s="21" t="str">
        <f>C51</f>
        <v>Units</v>
      </c>
    </row>
    <row r="52" spans="2:13" ht="15" outlineLevel="1" x14ac:dyDescent="0.25">
      <c r="C52" s="62"/>
      <c r="D52" s="62"/>
      <c r="E52" s="62"/>
      <c r="F52" s="62"/>
      <c r="G52" s="62"/>
      <c r="K52" s="21"/>
    </row>
    <row r="53" spans="2:13" ht="15" outlineLevel="1" x14ac:dyDescent="0.25">
      <c r="C53" s="62" t="s">
        <v>56</v>
      </c>
      <c r="D53" s="62"/>
      <c r="E53" s="62"/>
      <c r="F53" s="62"/>
      <c r="G53" s="62"/>
      <c r="I53" s="33"/>
      <c r="K53" s="21" t="str">
        <f>C53</f>
        <v>WIP</v>
      </c>
    </row>
    <row r="54" spans="2:13" ht="15" outlineLevel="1" x14ac:dyDescent="0.25">
      <c r="C54" s="62"/>
      <c r="D54" s="62"/>
      <c r="E54" s="62"/>
      <c r="F54" s="62"/>
      <c r="G54" s="62"/>
      <c r="K54" s="21"/>
    </row>
    <row r="55" spans="2:13" outlineLevel="1" x14ac:dyDescent="0.2">
      <c r="C55" s="62"/>
      <c r="D55" s="62"/>
      <c r="E55" s="62"/>
      <c r="F55" s="62"/>
      <c r="G55" s="62"/>
    </row>
    <row r="56" spans="2:13" ht="16.5" thickBot="1" x14ac:dyDescent="0.3">
      <c r="B56" s="40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63" t="s">
        <v>29</v>
      </c>
      <c r="D58" s="63"/>
      <c r="E58" s="63"/>
      <c r="F58" s="63"/>
      <c r="G58" s="63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62" t="s">
        <v>58</v>
      </c>
      <c r="D60" s="62"/>
      <c r="E60" s="62"/>
      <c r="F60" s="62"/>
      <c r="G60" s="62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62"/>
      <c r="D61" s="62"/>
      <c r="E61" s="62"/>
      <c r="F61" s="62"/>
      <c r="G61" s="62"/>
      <c r="K61" s="21"/>
    </row>
    <row r="62" spans="2:13" ht="15" outlineLevel="1" x14ac:dyDescent="0.25">
      <c r="C62" s="62" t="s">
        <v>59</v>
      </c>
      <c r="D62" s="62"/>
      <c r="E62" s="62"/>
      <c r="F62" s="62"/>
      <c r="G62" s="62"/>
      <c r="I62" s="41">
        <v>-123456.789</v>
      </c>
      <c r="K62" s="21" t="str">
        <f t="shared" si="0"/>
        <v>Comma [0]</v>
      </c>
    </row>
    <row r="63" spans="2:13" ht="15" outlineLevel="1" x14ac:dyDescent="0.25">
      <c r="C63" s="62"/>
      <c r="D63" s="62"/>
      <c r="E63" s="62"/>
      <c r="F63" s="62"/>
      <c r="G63" s="62"/>
      <c r="K63" s="21"/>
    </row>
    <row r="64" spans="2:13" ht="15" outlineLevel="1" x14ac:dyDescent="0.25">
      <c r="C64" s="62" t="s">
        <v>60</v>
      </c>
      <c r="D64" s="62"/>
      <c r="E64" s="62"/>
      <c r="F64" s="62"/>
      <c r="G64" s="62"/>
      <c r="I64" s="43">
        <v>123456.789</v>
      </c>
      <c r="K64" s="21" t="str">
        <f t="shared" si="0"/>
        <v>Currency</v>
      </c>
    </row>
    <row r="65" spans="3:11" ht="15" outlineLevel="1" x14ac:dyDescent="0.25">
      <c r="C65" s="62"/>
      <c r="D65" s="62"/>
      <c r="E65" s="62"/>
      <c r="F65" s="62"/>
      <c r="G65" s="62"/>
      <c r="K65" s="21"/>
    </row>
    <row r="66" spans="3:11" ht="15" outlineLevel="1" x14ac:dyDescent="0.25">
      <c r="C66" s="62" t="s">
        <v>61</v>
      </c>
      <c r="D66" s="62"/>
      <c r="E66" s="62"/>
      <c r="F66" s="62"/>
      <c r="G66" s="62"/>
      <c r="I66" s="44">
        <v>123456.789</v>
      </c>
      <c r="K66" s="21" t="str">
        <f t="shared" si="0"/>
        <v>Currency [0]</v>
      </c>
    </row>
    <row r="67" spans="3:11" ht="15" outlineLevel="1" x14ac:dyDescent="0.25">
      <c r="C67" s="62"/>
      <c r="D67" s="62"/>
      <c r="E67" s="62"/>
      <c r="F67" s="62"/>
      <c r="G67" s="62"/>
      <c r="K67" s="21"/>
    </row>
    <row r="68" spans="3:11" ht="15" outlineLevel="1" x14ac:dyDescent="0.25">
      <c r="C68" s="62" t="s">
        <v>62</v>
      </c>
      <c r="D68" s="62"/>
      <c r="E68" s="62"/>
      <c r="F68" s="62"/>
      <c r="G68" s="62"/>
      <c r="I68" s="45">
        <f ca="1">TODAY()</f>
        <v>43911</v>
      </c>
      <c r="K68" s="21" t="str">
        <f>C68</f>
        <v>Date</v>
      </c>
    </row>
    <row r="69" spans="3:11" ht="15" outlineLevel="1" x14ac:dyDescent="0.25">
      <c r="C69" s="62"/>
      <c r="D69" s="62"/>
      <c r="E69" s="62"/>
      <c r="F69" s="62"/>
      <c r="G69" s="62"/>
      <c r="K69" s="21"/>
    </row>
    <row r="70" spans="3:11" ht="15" outlineLevel="1" x14ac:dyDescent="0.25">
      <c r="C70" s="62" t="s">
        <v>63</v>
      </c>
      <c r="D70" s="62"/>
      <c r="E70" s="62"/>
      <c r="F70" s="62"/>
      <c r="G70" s="62"/>
      <c r="I70" s="37">
        <f ca="1">TODAY()</f>
        <v>43911</v>
      </c>
      <c r="K70" s="21" t="str">
        <f>C70</f>
        <v>Date Heading</v>
      </c>
    </row>
    <row r="71" spans="3:11" ht="15" outlineLevel="1" x14ac:dyDescent="0.25">
      <c r="C71" s="62"/>
      <c r="D71" s="62"/>
      <c r="E71" s="62"/>
      <c r="F71" s="62"/>
      <c r="G71" s="62"/>
      <c r="K71" s="21"/>
    </row>
    <row r="72" spans="3:11" ht="15" outlineLevel="1" x14ac:dyDescent="0.25">
      <c r="C72" s="62" t="s">
        <v>64</v>
      </c>
      <c r="D72" s="62"/>
      <c r="E72" s="62"/>
      <c r="F72" s="62"/>
      <c r="G72" s="62"/>
      <c r="I72" s="34">
        <v>-123456.789</v>
      </c>
      <c r="K72" s="21" t="str">
        <f>C72</f>
        <v>Numbers 0</v>
      </c>
    </row>
    <row r="73" spans="3:11" ht="15" outlineLevel="1" x14ac:dyDescent="0.25">
      <c r="C73" s="62"/>
      <c r="D73" s="62"/>
      <c r="E73" s="62"/>
      <c r="F73" s="62"/>
      <c r="G73" s="62"/>
      <c r="K73" s="21"/>
    </row>
    <row r="74" spans="3:11" ht="15" outlineLevel="1" x14ac:dyDescent="0.25">
      <c r="C74" s="62" t="s">
        <v>65</v>
      </c>
      <c r="D74" s="62"/>
      <c r="E74" s="62"/>
      <c r="F74" s="62"/>
      <c r="G74" s="62"/>
      <c r="I74" s="35">
        <v>0.5</v>
      </c>
      <c r="K74" s="21" t="str">
        <f>C74</f>
        <v>Percent</v>
      </c>
    </row>
    <row r="75" spans="3:11" outlineLevel="1" x14ac:dyDescent="0.2">
      <c r="C75" s="62"/>
      <c r="D75" s="62"/>
      <c r="E75" s="62"/>
      <c r="F75" s="62"/>
      <c r="G75" s="62"/>
    </row>
    <row r="76" spans="3:11" outlineLevel="1" x14ac:dyDescent="0.2">
      <c r="C76" s="62"/>
      <c r="D76" s="62"/>
      <c r="E76" s="62"/>
      <c r="F76" s="62"/>
      <c r="G76" s="62"/>
    </row>
    <row r="77" spans="3:11" x14ac:dyDescent="0.2">
      <c r="C77" s="62"/>
      <c r="D77" s="62"/>
      <c r="E77" s="62"/>
      <c r="F77" s="62"/>
      <c r="G77" s="62"/>
    </row>
    <row r="78" spans="3:11" x14ac:dyDescent="0.2">
      <c r="C78" s="62"/>
      <c r="D78" s="62"/>
      <c r="E78" s="62"/>
      <c r="F78" s="62"/>
      <c r="G78" s="62"/>
    </row>
    <row r="79" spans="3:11" x14ac:dyDescent="0.2">
      <c r="C79" s="62"/>
      <c r="D79" s="62"/>
      <c r="E79" s="62"/>
      <c r="F79" s="62"/>
      <c r="G79" s="62"/>
    </row>
    <row r="80" spans="3:11" x14ac:dyDescent="0.2">
      <c r="C80" s="62"/>
      <c r="D80" s="62"/>
      <c r="E80" s="62"/>
      <c r="F80" s="62"/>
      <c r="G80" s="62"/>
    </row>
    <row r="81" spans="3:7" x14ac:dyDescent="0.2">
      <c r="C81" s="62"/>
      <c r="D81" s="62"/>
      <c r="E81" s="62"/>
      <c r="F81" s="62"/>
      <c r="G81" s="62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61"/>
      <c r="K1" s="61"/>
    </row>
    <row r="2" spans="1:18" ht="18" x14ac:dyDescent="0.25">
      <c r="A2" s="16" t="str">
        <f ca="1">Model_Name</f>
        <v>SP Adding Fractions in a Series.xlsm</v>
      </c>
    </row>
    <row r="3" spans="1:18" x14ac:dyDescent="0.2">
      <c r="A3" s="61" t="s">
        <v>1</v>
      </c>
      <c r="B3" s="61"/>
      <c r="C3" s="61"/>
      <c r="D3" s="61"/>
      <c r="E3" s="61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64" t="str">
        <f ca="1">IF(ISERROR(OR(FIND("[",CELL("filename",A1)),FIND("]",CELL("filename",A1)))),"",MID(CELL("filename",A1),FIND("[",CELL("filename",A1))+1,FIND("]",CELL("filename",A1))-FIND("[",CELL("filename",A1))-1))</f>
        <v>SP Adding Fractions in a Series.xlsm</v>
      </c>
      <c r="H11" s="64"/>
      <c r="I11" s="64"/>
      <c r="J11" s="64"/>
      <c r="K11" s="64"/>
      <c r="L11" s="64"/>
      <c r="M11" s="64"/>
      <c r="N11" s="64"/>
    </row>
    <row r="12" spans="1:18" outlineLevel="1" x14ac:dyDescent="0.2">
      <c r="E12" t="s">
        <v>6</v>
      </c>
      <c r="G12" s="65" t="s">
        <v>70</v>
      </c>
      <c r="H12" s="65"/>
      <c r="I12" s="65"/>
      <c r="J12" s="65"/>
      <c r="K12" s="65"/>
      <c r="L12" s="65"/>
      <c r="M12" s="65"/>
      <c r="N12" s="65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E269-5400-4821-BAFB-A2EEA444C6DF}">
  <sheetPr>
    <outlinePr summaryBelow="0" summaryRight="0"/>
    <pageSetUpPr fitToPage="1"/>
  </sheetPr>
  <dimension ref="A1:AJ53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47" customWidth="1"/>
    <col min="6" max="9" width="9.140625" style="47"/>
    <col min="10" max="10" width="3.7109375" style="47" customWidth="1"/>
    <col min="11" max="11" width="8.7109375" style="47" customWidth="1"/>
    <col min="12" max="12" width="3.7109375" style="47" customWidth="1"/>
    <col min="13" max="13" width="8.7109375" style="47" customWidth="1"/>
    <col min="14" max="15" width="2.7109375" style="47" customWidth="1"/>
    <col min="16" max="16" width="11.42578125" style="47" bestFit="1" customWidth="1"/>
    <col min="17" max="17" width="3.7109375" style="47" customWidth="1"/>
    <col min="18" max="18" width="9.140625" style="47"/>
    <col min="19" max="19" width="3.7109375" style="47" customWidth="1"/>
    <col min="20" max="20" width="9.140625" style="47"/>
    <col min="21" max="22" width="2.7109375" style="47" customWidth="1"/>
    <col min="23" max="23" width="9.140625" style="47"/>
    <col min="24" max="24" width="6.7109375" style="47" customWidth="1"/>
    <col min="25" max="25" width="9.140625" style="47"/>
    <col min="26" max="26" width="3.7109375" style="47" customWidth="1"/>
    <col min="27" max="27" width="9.140625" style="47"/>
    <col min="28" max="28" width="3.7109375" style="47" customWidth="1"/>
    <col min="29" max="29" width="6.7109375" style="47" customWidth="1"/>
    <col min="30" max="30" width="9.140625" style="47"/>
    <col min="31" max="31" width="3.7109375" style="47" customWidth="1"/>
    <col min="32" max="32" width="9.140625" style="47"/>
    <col min="33" max="33" width="3.7109375" style="47" customWidth="1"/>
    <col min="34" max="34" width="9.140625" style="47"/>
    <col min="35" max="35" width="3.7109375" style="47" customWidth="1"/>
    <col min="36" max="16384" width="9.140625" style="47"/>
  </cols>
  <sheetData>
    <row r="1" spans="1:36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Sequenced Fraction Series</v>
      </c>
    </row>
    <row r="2" spans="1:36" ht="18" x14ac:dyDescent="0.25">
      <c r="A2" s="16" t="str">
        <f ca="1">Model_Name</f>
        <v>SP Adding Fractions in a Series.xlsm</v>
      </c>
    </row>
    <row r="3" spans="1:36" x14ac:dyDescent="0.2">
      <c r="A3" s="61" t="s">
        <v>1</v>
      </c>
      <c r="B3" s="61"/>
      <c r="C3" s="61"/>
      <c r="D3" s="61"/>
      <c r="E3" s="61"/>
    </row>
    <row r="4" spans="1:36" ht="14.25" x14ac:dyDescent="0.2">
      <c r="E4" s="47" t="s">
        <v>2</v>
      </c>
      <c r="I4" s="1">
        <f>Overall_Error_Check</f>
        <v>0</v>
      </c>
    </row>
    <row r="5" spans="1:36" x14ac:dyDescent="0.2">
      <c r="A5" s="46"/>
    </row>
    <row r="6" spans="1:36" ht="16.5" thickBot="1" x14ac:dyDescent="0.3">
      <c r="B6" s="40">
        <f>MAX($B$5:$B5)+1</f>
        <v>1</v>
      </c>
      <c r="C6" s="2" t="s">
        <v>68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 thickTop="1" x14ac:dyDescent="0.2"/>
    <row r="8" spans="1:36" ht="16.5" x14ac:dyDescent="0.25">
      <c r="C8" s="3" t="s">
        <v>72</v>
      </c>
    </row>
    <row r="10" spans="1:36" ht="15" x14ac:dyDescent="0.25">
      <c r="D10" s="4" t="s">
        <v>68</v>
      </c>
    </row>
    <row r="12" spans="1:36" x14ac:dyDescent="0.2">
      <c r="E12" s="47" t="s">
        <v>73</v>
      </c>
      <c r="H12" s="48" t="s">
        <v>76</v>
      </c>
      <c r="I12" s="49">
        <v>2</v>
      </c>
    </row>
    <row r="13" spans="1:36" x14ac:dyDescent="0.2">
      <c r="E13" s="47" t="s">
        <v>74</v>
      </c>
      <c r="H13" s="48" t="s">
        <v>76</v>
      </c>
      <c r="I13" s="49">
        <v>3</v>
      </c>
    </row>
    <row r="14" spans="1:36" x14ac:dyDescent="0.2">
      <c r="E14" s="47" t="s">
        <v>75</v>
      </c>
      <c r="H14" s="48" t="s">
        <v>76</v>
      </c>
      <c r="I14" s="49">
        <v>400</v>
      </c>
    </row>
    <row r="17" spans="2:36" ht="15" x14ac:dyDescent="0.25">
      <c r="D17" s="4" t="s">
        <v>77</v>
      </c>
    </row>
    <row r="19" spans="2:36" x14ac:dyDescent="0.2">
      <c r="E19" s="66" t="str">
        <f>D17</f>
        <v>Resulting Series</v>
      </c>
      <c r="F19" s="66"/>
      <c r="G19" s="66"/>
      <c r="H19" s="70" t="s">
        <v>76</v>
      </c>
      <c r="I19" s="51">
        <v>1</v>
      </c>
      <c r="J19" s="68" t="s">
        <v>78</v>
      </c>
      <c r="K19" s="51">
        <v>1</v>
      </c>
      <c r="L19" s="68" t="s">
        <v>78</v>
      </c>
      <c r="M19" s="51">
        <v>1</v>
      </c>
      <c r="N19" s="68" t="s">
        <v>79</v>
      </c>
      <c r="O19" s="68"/>
      <c r="P19" s="51">
        <v>1</v>
      </c>
    </row>
    <row r="20" spans="2:36" x14ac:dyDescent="0.2">
      <c r="E20" s="66"/>
      <c r="F20" s="66"/>
      <c r="G20" s="66"/>
      <c r="H20" s="70"/>
      <c r="I20" s="50" t="str">
        <f>TEXT(I12,"#,##0")&amp;" x "&amp;TEXT(I12+I13,"#,##0")</f>
        <v>2 x 5</v>
      </c>
      <c r="J20" s="69"/>
      <c r="K20" s="50" t="str">
        <f>TEXT(I12+I13,"#,##0")&amp;" x "&amp;TEXT(I12+(2*I13),"#,##0")</f>
        <v>5 x 8</v>
      </c>
      <c r="L20" s="69"/>
      <c r="M20" s="50" t="str">
        <f>TEXT(I12+(2*I13),"#,##0")&amp;" x "&amp;TEXT(I12+(3*I13),"#,##0")</f>
        <v>8 x 11</v>
      </c>
      <c r="N20" s="68"/>
      <c r="O20" s="68"/>
      <c r="P20" s="50" t="str">
        <f>TEXT(I12+((I14-1)*I13),"#,##0")&amp;" x "&amp;TEXT(I12+(I14*I13),"#,##0")</f>
        <v>1,199 x 1,202</v>
      </c>
    </row>
    <row r="21" spans="2:36" x14ac:dyDescent="0.2">
      <c r="I21" s="50"/>
      <c r="J21" s="52"/>
      <c r="K21" s="50"/>
      <c r="L21" s="52"/>
      <c r="M21" s="50"/>
      <c r="N21" s="50"/>
    </row>
    <row r="23" spans="2:36" ht="16.5" thickBot="1" x14ac:dyDescent="0.3">
      <c r="B23" s="40">
        <f>MAX($B$5:$B22)+1</f>
        <v>2</v>
      </c>
      <c r="C23" s="2" t="s">
        <v>80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ht="12.75" thickTop="1" x14ac:dyDescent="0.2"/>
    <row r="25" spans="2:36" ht="16.5" x14ac:dyDescent="0.25">
      <c r="C25" s="3" t="s">
        <v>81</v>
      </c>
    </row>
    <row r="27" spans="2:36" ht="15" x14ac:dyDescent="0.25">
      <c r="D27" s="4" t="s">
        <v>82</v>
      </c>
    </row>
    <row r="29" spans="2:36" x14ac:dyDescent="0.2">
      <c r="E29" s="66" t="s">
        <v>87</v>
      </c>
      <c r="F29" s="66"/>
      <c r="G29" s="66"/>
      <c r="I29" s="51">
        <v>1</v>
      </c>
      <c r="J29" s="68" t="s">
        <v>83</v>
      </c>
      <c r="K29" s="51">
        <v>1</v>
      </c>
      <c r="L29" s="67" t="s">
        <v>84</v>
      </c>
      <c r="M29" s="51">
        <v>1</v>
      </c>
      <c r="N29" s="68" t="s">
        <v>85</v>
      </c>
      <c r="O29" s="68"/>
      <c r="P29" s="51">
        <v>1</v>
      </c>
      <c r="Q29" s="67" t="s">
        <v>86</v>
      </c>
    </row>
    <row r="30" spans="2:36" x14ac:dyDescent="0.2">
      <c r="E30" s="66"/>
      <c r="F30" s="66"/>
      <c r="G30" s="66"/>
      <c r="I30" s="50" t="str">
        <f>TEXT(I12,"#,##0")&amp;" x "&amp;TEXT(I12+I13,"#,##0")</f>
        <v>2 x 5</v>
      </c>
      <c r="J30" s="69"/>
      <c r="K30" s="53">
        <f>I13</f>
        <v>3</v>
      </c>
      <c r="L30" s="67"/>
      <c r="M30" s="53">
        <f>I12</f>
        <v>2</v>
      </c>
      <c r="N30" s="68"/>
      <c r="O30" s="68"/>
      <c r="P30" s="53">
        <f>I12+I13</f>
        <v>5</v>
      </c>
      <c r="Q30" s="67"/>
    </row>
    <row r="32" spans="2:36" x14ac:dyDescent="0.2">
      <c r="E32" s="66" t="s">
        <v>88</v>
      </c>
      <c r="F32" s="66"/>
      <c r="G32" s="66"/>
      <c r="H32" s="70"/>
      <c r="I32" s="51">
        <v>1</v>
      </c>
      <c r="J32" s="68" t="s">
        <v>78</v>
      </c>
      <c r="K32" s="51">
        <v>1</v>
      </c>
      <c r="L32" s="68" t="s">
        <v>78</v>
      </c>
      <c r="M32" s="51">
        <v>1</v>
      </c>
      <c r="N32" s="68" t="s">
        <v>79</v>
      </c>
      <c r="O32" s="68"/>
      <c r="P32" s="51">
        <v>1</v>
      </c>
    </row>
    <row r="33" spans="5:35" x14ac:dyDescent="0.2">
      <c r="E33" s="66"/>
      <c r="F33" s="66"/>
      <c r="G33" s="66"/>
      <c r="H33" s="70"/>
      <c r="I33" s="50" t="str">
        <f>I20</f>
        <v>2 x 5</v>
      </c>
      <c r="J33" s="69"/>
      <c r="K33" s="50" t="str">
        <f>K20</f>
        <v>5 x 8</v>
      </c>
      <c r="L33" s="69"/>
      <c r="M33" s="50" t="str">
        <f>M20</f>
        <v>8 x 11</v>
      </c>
      <c r="N33" s="68"/>
      <c r="O33" s="68"/>
      <c r="P33" s="50" t="str">
        <f>P20</f>
        <v>1,199 x 1,202</v>
      </c>
    </row>
    <row r="35" spans="5:35" ht="12" customHeight="1" x14ac:dyDescent="0.2">
      <c r="E35" s="66" t="s">
        <v>89</v>
      </c>
      <c r="F35" s="66"/>
      <c r="G35" s="66"/>
      <c r="I35" s="51">
        <v>1</v>
      </c>
      <c r="J35" s="67" t="s">
        <v>84</v>
      </c>
      <c r="K35" s="51">
        <v>1</v>
      </c>
      <c r="L35" s="68" t="s">
        <v>85</v>
      </c>
      <c r="M35" s="51">
        <v>1</v>
      </c>
      <c r="N35" s="67" t="s">
        <v>86</v>
      </c>
      <c r="O35" s="68" t="s">
        <v>78</v>
      </c>
      <c r="P35" s="51">
        <v>1</v>
      </c>
      <c r="Q35" s="67" t="s">
        <v>84</v>
      </c>
      <c r="R35" s="51">
        <v>1</v>
      </c>
      <c r="S35" s="68" t="s">
        <v>85</v>
      </c>
      <c r="T35" s="51">
        <v>1</v>
      </c>
      <c r="U35" s="67" t="s">
        <v>86</v>
      </c>
      <c r="V35" s="68" t="s">
        <v>78</v>
      </c>
      <c r="W35" s="51">
        <v>1</v>
      </c>
      <c r="X35" s="67" t="s">
        <v>84</v>
      </c>
      <c r="Y35" s="51">
        <v>1</v>
      </c>
      <c r="Z35" s="68" t="s">
        <v>85</v>
      </c>
      <c r="AA35" s="51">
        <v>1</v>
      </c>
      <c r="AB35" s="67" t="s">
        <v>86</v>
      </c>
      <c r="AC35" s="68" t="s">
        <v>79</v>
      </c>
      <c r="AD35" s="51">
        <v>1</v>
      </c>
      <c r="AE35" s="67" t="s">
        <v>84</v>
      </c>
      <c r="AF35" s="51">
        <v>1</v>
      </c>
      <c r="AG35" s="68" t="s">
        <v>85</v>
      </c>
      <c r="AH35" s="51">
        <v>1</v>
      </c>
      <c r="AI35" s="67" t="s">
        <v>86</v>
      </c>
    </row>
    <row r="36" spans="5:35" ht="12" customHeight="1" x14ac:dyDescent="0.2">
      <c r="E36" s="66"/>
      <c r="F36" s="66"/>
      <c r="G36" s="66"/>
      <c r="I36" s="53">
        <f>K30</f>
        <v>3</v>
      </c>
      <c r="J36" s="67"/>
      <c r="K36" s="53">
        <f>M30</f>
        <v>2</v>
      </c>
      <c r="L36" s="69"/>
      <c r="M36" s="53">
        <f>P30</f>
        <v>5</v>
      </c>
      <c r="N36" s="67"/>
      <c r="O36" s="69"/>
      <c r="P36" s="53">
        <f>I36</f>
        <v>3</v>
      </c>
      <c r="Q36" s="67"/>
      <c r="R36" s="53">
        <f>M36</f>
        <v>5</v>
      </c>
      <c r="S36" s="69"/>
      <c r="T36" s="53">
        <f>I12+(2*I13)</f>
        <v>8</v>
      </c>
      <c r="U36" s="67"/>
      <c r="V36" s="69"/>
      <c r="W36" s="53">
        <f>P36</f>
        <v>3</v>
      </c>
      <c r="X36" s="67"/>
      <c r="Y36" s="53">
        <f>T36</f>
        <v>8</v>
      </c>
      <c r="Z36" s="69"/>
      <c r="AA36" s="53">
        <f>I12+(3*I13)</f>
        <v>11</v>
      </c>
      <c r="AB36" s="67"/>
      <c r="AC36" s="69"/>
      <c r="AD36" s="53">
        <f>W36</f>
        <v>3</v>
      </c>
      <c r="AE36" s="67"/>
      <c r="AF36" s="53">
        <f>I12+(I14-1)*I13</f>
        <v>1199</v>
      </c>
      <c r="AG36" s="69"/>
      <c r="AH36" s="53">
        <f>I12+(I14*I13)</f>
        <v>1202</v>
      </c>
      <c r="AI36" s="67"/>
    </row>
    <row r="38" spans="5:35" x14ac:dyDescent="0.2">
      <c r="E38" s="66" t="s">
        <v>90</v>
      </c>
      <c r="F38" s="66"/>
      <c r="G38" s="66"/>
      <c r="I38" s="51">
        <v>1</v>
      </c>
      <c r="J38" s="67" t="s">
        <v>84</v>
      </c>
      <c r="K38" s="51">
        <v>1</v>
      </c>
      <c r="L38" s="68" t="s">
        <v>85</v>
      </c>
      <c r="M38" s="51">
        <v>1</v>
      </c>
      <c r="N38" s="68" t="s">
        <v>78</v>
      </c>
      <c r="O38" s="69"/>
      <c r="P38" s="51">
        <v>1</v>
      </c>
      <c r="Q38" s="68" t="s">
        <v>85</v>
      </c>
      <c r="R38" s="51">
        <v>1</v>
      </c>
      <c r="S38" s="68" t="s">
        <v>78</v>
      </c>
      <c r="T38" s="51">
        <v>1</v>
      </c>
      <c r="U38" s="68" t="s">
        <v>85</v>
      </c>
      <c r="V38" s="68"/>
      <c r="W38" s="51">
        <v>1</v>
      </c>
      <c r="X38" s="68" t="s">
        <v>79</v>
      </c>
      <c r="Y38" s="51">
        <v>1</v>
      </c>
      <c r="Z38" s="69" t="s">
        <v>85</v>
      </c>
      <c r="AA38" s="51">
        <v>1</v>
      </c>
      <c r="AB38" s="67" t="s">
        <v>86</v>
      </c>
    </row>
    <row r="39" spans="5:35" x14ac:dyDescent="0.2">
      <c r="E39" s="66"/>
      <c r="F39" s="66"/>
      <c r="G39" s="66"/>
      <c r="I39" s="53">
        <f>I13</f>
        <v>3</v>
      </c>
      <c r="J39" s="67"/>
      <c r="K39" s="53">
        <f>K36</f>
        <v>2</v>
      </c>
      <c r="L39" s="69"/>
      <c r="M39" s="53">
        <f>M36</f>
        <v>5</v>
      </c>
      <c r="N39" s="69"/>
      <c r="O39" s="69"/>
      <c r="P39" s="53">
        <f>R36</f>
        <v>5</v>
      </c>
      <c r="Q39" s="69"/>
      <c r="R39" s="53">
        <f>T36</f>
        <v>8</v>
      </c>
      <c r="S39" s="69"/>
      <c r="T39" s="53">
        <f>Y36</f>
        <v>8</v>
      </c>
      <c r="U39" s="68"/>
      <c r="V39" s="68"/>
      <c r="W39" s="53">
        <f>AA36</f>
        <v>11</v>
      </c>
      <c r="X39" s="69"/>
      <c r="Y39" s="53">
        <f>AF36</f>
        <v>1199</v>
      </c>
      <c r="Z39" s="69"/>
      <c r="AA39" s="53">
        <f>AH36</f>
        <v>1202</v>
      </c>
      <c r="AB39" s="67"/>
    </row>
    <row r="41" spans="5:35" x14ac:dyDescent="0.2">
      <c r="E41" s="66" t="s">
        <v>91</v>
      </c>
      <c r="F41" s="66"/>
      <c r="G41" s="66"/>
      <c r="I41" s="51">
        <v>1</v>
      </c>
      <c r="J41" s="67" t="s">
        <v>84</v>
      </c>
      <c r="K41" s="51">
        <v>1</v>
      </c>
      <c r="L41" s="68" t="s">
        <v>85</v>
      </c>
      <c r="M41" s="51">
        <v>1</v>
      </c>
      <c r="N41" s="67" t="s">
        <v>86</v>
      </c>
    </row>
    <row r="42" spans="5:35" x14ac:dyDescent="0.2">
      <c r="E42" s="66"/>
      <c r="F42" s="66"/>
      <c r="G42" s="66"/>
      <c r="I42" s="53">
        <f>I36</f>
        <v>3</v>
      </c>
      <c r="J42" s="67"/>
      <c r="K42" s="53">
        <f>K36</f>
        <v>2</v>
      </c>
      <c r="L42" s="69"/>
      <c r="M42" s="53">
        <f>AA39</f>
        <v>1202</v>
      </c>
      <c r="N42" s="67"/>
    </row>
    <row r="44" spans="5:35" x14ac:dyDescent="0.2">
      <c r="E44" s="66" t="s">
        <v>92</v>
      </c>
      <c r="F44" s="66"/>
      <c r="G44" s="66"/>
      <c r="I44" s="51">
        <f>(M42-K42)/I42</f>
        <v>400</v>
      </c>
      <c r="J44" s="52"/>
    </row>
    <row r="45" spans="5:35" x14ac:dyDescent="0.2">
      <c r="E45" s="66"/>
      <c r="F45" s="66"/>
      <c r="G45" s="66"/>
      <c r="I45" s="53">
        <f>K42*M42</f>
        <v>2404</v>
      </c>
      <c r="J45" s="52"/>
    </row>
    <row r="47" spans="5:35" x14ac:dyDescent="0.2">
      <c r="E47" s="66" t="s">
        <v>96</v>
      </c>
      <c r="F47" s="66"/>
      <c r="G47" s="66"/>
      <c r="I47" s="58">
        <f>I44/GCD($I$44,$I$45)</f>
        <v>100</v>
      </c>
    </row>
    <row r="48" spans="5:35" x14ac:dyDescent="0.2">
      <c r="E48" s="66"/>
      <c r="F48" s="66"/>
      <c r="G48" s="66"/>
      <c r="I48" s="59">
        <f>I45/GCD($I$44,$I$45)</f>
        <v>601</v>
      </c>
    </row>
    <row r="50" spans="5:16" ht="12.75" x14ac:dyDescent="0.2">
      <c r="E50" s="47" t="s">
        <v>93</v>
      </c>
      <c r="I50" s="55">
        <f>I47/I48</f>
        <v>0.16638935108153077</v>
      </c>
      <c r="K50" s="56">
        <f>1-((I47/I48)=(((LEFT(TEXT(I50,"000/000"),3))*1)/((RIGHT(TEXT(I50,"000/000"),3))*1)))*1</f>
        <v>0</v>
      </c>
      <c r="P50" s="54"/>
    </row>
    <row r="53" spans="5:16" x14ac:dyDescent="0.2">
      <c r="K53" s="57"/>
    </row>
  </sheetData>
  <mergeCells count="48">
    <mergeCell ref="A3:E3"/>
    <mergeCell ref="J19:J20"/>
    <mergeCell ref="L19:L20"/>
    <mergeCell ref="E19:G20"/>
    <mergeCell ref="H19:H20"/>
    <mergeCell ref="E35:G36"/>
    <mergeCell ref="J35:J36"/>
    <mergeCell ref="L35:L36"/>
    <mergeCell ref="N35:N36"/>
    <mergeCell ref="J29:J30"/>
    <mergeCell ref="L29:L30"/>
    <mergeCell ref="E29:G30"/>
    <mergeCell ref="E32:G33"/>
    <mergeCell ref="H32:H33"/>
    <mergeCell ref="J32:J33"/>
    <mergeCell ref="L32:L33"/>
    <mergeCell ref="Z35:Z36"/>
    <mergeCell ref="N29:O30"/>
    <mergeCell ref="N32:O33"/>
    <mergeCell ref="N19:O20"/>
    <mergeCell ref="O35:O36"/>
    <mergeCell ref="Q29:Q30"/>
    <mergeCell ref="Q35:Q36"/>
    <mergeCell ref="S35:S36"/>
    <mergeCell ref="U35:U36"/>
    <mergeCell ref="V35:V36"/>
    <mergeCell ref="X35:X36"/>
    <mergeCell ref="AB35:AB36"/>
    <mergeCell ref="AC35:AC36"/>
    <mergeCell ref="AE35:AE36"/>
    <mergeCell ref="AG35:AG36"/>
    <mergeCell ref="AI35:AI36"/>
    <mergeCell ref="E47:G48"/>
    <mergeCell ref="AB38:AB39"/>
    <mergeCell ref="E41:G42"/>
    <mergeCell ref="J41:J42"/>
    <mergeCell ref="L41:L42"/>
    <mergeCell ref="N41:N42"/>
    <mergeCell ref="E44:G45"/>
    <mergeCell ref="S38:S39"/>
    <mergeCell ref="U38:V39"/>
    <mergeCell ref="X38:X39"/>
    <mergeCell ref="Z38:Z39"/>
    <mergeCell ref="E38:G39"/>
    <mergeCell ref="J38:J39"/>
    <mergeCell ref="L38:L39"/>
    <mergeCell ref="N38:O39"/>
    <mergeCell ref="Q38:Q39"/>
  </mergeCells>
  <conditionalFormatting sqref="I4">
    <cfRule type="cellIs" dxfId="5" priority="2" operator="notEqual">
      <formula>0</formula>
    </cfRule>
  </conditionalFormatting>
  <conditionalFormatting sqref="K50">
    <cfRule type="cellIs" dxfId="4" priority="1" operator="notEqual">
      <formula>0</formula>
    </cfRule>
  </conditionalFormatting>
  <dataValidations count="3">
    <dataValidation type="whole" operator="notEqual" allowBlank="1" showInputMessage="1" showErrorMessage="1" promptTitle="Non-Zero Integer Required" prompt="Please enter a whole number not equal to zero." sqref="I12" xr:uid="{887F4A81-0B6E-4522-B3B9-B288F7D7BCE3}">
      <formula1>0</formula1>
    </dataValidation>
    <dataValidation type="whole" operator="greaterThan" allowBlank="1" showInputMessage="1" showErrorMessage="1" promptTitle="Positive Integer Required" prompt="Please enter a positive whole number." sqref="I13" xr:uid="{DCDABC5A-BF88-42D7-9798-57A0C1182E70}">
      <formula1>0</formula1>
    </dataValidation>
    <dataValidation type="whole" operator="greaterThan" allowBlank="1" showInputMessage="1" showErrorMessage="1" promptTitle="Enter an Integer Greater Than 3" prompt="Please enter a whole number greater than three (3).  This is so the examples below work." sqref="I14" xr:uid="{3A2C30FC-1F26-4BB6-8562-8B6EC3DE307A}">
      <formula1>3</formula1>
    </dataValidation>
  </dataValidations>
  <hyperlinks>
    <hyperlink ref="A3:E3" location="HL_Navigator" tooltip="Go to Navigator (Table of Contents)" display="Navigator" xr:uid="{020B7AB3-0FDC-4E06-96D0-0B7C4D7E252C}"/>
    <hyperlink ref="A3" location="HL_Navigator" display="Navigator" xr:uid="{F663449C-EDC9-4E14-B32C-AA4A49FB05D8}"/>
    <hyperlink ref="I4" location="Overall_Error_Check" tooltip="Go to Overall Error Check" display="Overall_Error_Check" xr:uid="{B236C063-0438-4B33-8B29-C443102A10E5}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61"/>
      <c r="J1" s="61"/>
    </row>
    <row r="2" spans="1:11" ht="18" x14ac:dyDescent="0.25">
      <c r="A2" s="16" t="str">
        <f ca="1">Model_Name</f>
        <v>SP Adding Fractions in a Series.xlsm</v>
      </c>
    </row>
    <row r="3" spans="1:11" x14ac:dyDescent="0.2">
      <c r="A3" s="61" t="s">
        <v>1</v>
      </c>
      <c r="B3" s="61"/>
      <c r="C3" s="61"/>
      <c r="D3" s="61"/>
      <c r="E3" s="61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94</v>
      </c>
      <c r="I12" s="36">
        <f>HL_Excel_Fraction_Check</f>
        <v>0</v>
      </c>
    </row>
    <row r="13" spans="1:11" outlineLevel="1" x14ac:dyDescent="0.2">
      <c r="I13" s="47"/>
    </row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Excel_Fraction_Check" display="HL_Excel_Fraction_Check" xr:uid="{94A7F127-A8D2-4B17-9958-A00B129101D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Cover</vt:lpstr>
      <vt:lpstr>Navigator</vt:lpstr>
      <vt:lpstr>Style Guide</vt:lpstr>
      <vt:lpstr>Model Parameters</vt:lpstr>
      <vt:lpstr>Sequenced Fraction Series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'Sequenced Fraction Series'!HL_7</vt:lpstr>
      <vt:lpstr>HL_8</vt:lpstr>
      <vt:lpstr>HL_Excel_Fraction_Check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2020-03-21T01:49:56Z</dcterms:modified>
</cp:coreProperties>
</file>