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ive_D\Liam\Documents\HP Envy\Drive_E\Liam\Documents\SumProduct\Blogs\Final Friday Fix\2016-08\"/>
    </mc:Choice>
  </mc:AlternateContent>
  <bookViews>
    <workbookView xWindow="0" yWindow="0" windowWidth="28800" windowHeight="12210"/>
  </bookViews>
  <sheets>
    <sheet name="August Challenge" sheetId="2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E21" i="2"/>
  <c r="D17" i="2"/>
  <c r="D16" i="2"/>
</calcChain>
</file>

<file path=xl/sharedStrings.xml><?xml version="1.0" encoding="utf-8"?>
<sst xmlns="http://schemas.openxmlformats.org/spreadsheetml/2006/main" count="28" uniqueCount="22">
  <si>
    <t>n/a</t>
  </si>
  <si>
    <t>Array Data</t>
  </si>
  <si>
    <t>Account Type</t>
  </si>
  <si>
    <t>Paperwork</t>
  </si>
  <si>
    <t>Interview</t>
  </si>
  <si>
    <t>Processing</t>
  </si>
  <si>
    <t>Postage</t>
  </si>
  <si>
    <t>Set-up</t>
  </si>
  <si>
    <t>Overheads</t>
  </si>
  <si>
    <t>Standard</t>
  </si>
  <si>
    <t>Deluxe</t>
  </si>
  <si>
    <t>A</t>
  </si>
  <si>
    <t>B</t>
  </si>
  <si>
    <t>Hourly Rate</t>
  </si>
  <si>
    <t>No of Accounts</t>
  </si>
  <si>
    <t>Total Costs</t>
  </si>
  <si>
    <t>Long Method</t>
  </si>
  <si>
    <t>=IFERROR((C6=E16)*(D6=E17)*E6*F6*F11,)+IFERROR((C6=E16)*(D6=E17)*E6*G6*G11,)+IFERROR((C6=E16)*(D6=E17)*E6*H6*H11,)+IFERROR((C6=E16)*(D6=E17)*E6*I6*I11,)+IFERROR((C6=E16)*(D6=E17)*E6*J6*J11,)+IFERROR((C6=E16)*(D6=E17)*E6*K6*K11,)
+IFERROR((C7=E16)*(D7=E17)*E7*F7*F11,)+IFERROR((C7=E16)*(D7=E17)*E7*G7*G11,)+IFERROR((C7=E16)*(D7=E17)*E7*H7*H11,)+IFERROR((C7=E16)*(D7=E17)*E7*I7*I11,)+IFERROR((C7=E16)*(D7=E17)*E7*J7*J11,)+IFERROR((C7=E16)*(D7=E17)*E7*K7*K11,)
+IFERROR((C8=E16)*(D8=E17)*E8*F8*F11,)+IFERROR((C8=E16)*(D8=E17)*E8*G8*G11,)+IFERROR((C8=E16)*(D8=E17)*E8*H8*H11,)+IFERROR((C8=E16)*(D8=E17)*E8*I8*I11,)+IFERROR((C8=E16)*(D8=E17)*E8*J8*J11,)+IFERROR((C8=E16)*(D8=E17)*E8*K8*K11,)
+IFERROR((C9=E16)*(D9=E17)*E9*F9*F11,)+IFERROR((C9=E16)*(D9=E17)*E9*G9*G11,)+IFERROR((C9=E16)*(D9=E17)*E9*H9*H11,)+IFERROR((C9=E16)*(D9=E17)*E9*I9*I11,)+IFERROR((C9=E16)*(D9=E17)*E9*J9*J11,)+IFERROR((C9=E16)*(D9=E17)*E9*K9*K11,)</t>
  </si>
  <si>
    <t>&lt;-</t>
  </si>
  <si>
    <t>Your solution goes here</t>
  </si>
  <si>
    <t>Business</t>
  </si>
  <si>
    <t>Multiple Criteria with Text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</si>
</sst>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;;\-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1" fillId="2" borderId="0" xfId="1" applyFont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/>
    <xf numFmtId="165" fontId="6" fillId="4" borderId="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0" fontId="2" fillId="0" borderId="0" xfId="0" quotePrefix="1" applyFont="1" applyAlignment="1">
      <alignment horizontal="center"/>
    </xf>
    <xf numFmtId="166" fontId="5" fillId="3" borderId="1" xfId="0" applyNumberFormat="1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2">
    <dxf>
      <font>
        <b/>
        <i/>
        <color rgb="FFFFFF0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rgb="FFFFFF0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workbookViewId="0"/>
  </sheetViews>
  <sheetFormatPr defaultRowHeight="15" x14ac:dyDescent="0.25"/>
  <cols>
    <col min="1" max="2" width="3.7109375" customWidth="1"/>
    <col min="3" max="3" width="8.5703125" bestFit="1" customWidth="1"/>
    <col min="4" max="4" width="13.7109375" customWidth="1"/>
    <col min="5" max="5" width="14.42578125" bestFit="1" customWidth="1"/>
    <col min="6" max="11" width="10.85546875" customWidth="1"/>
  </cols>
  <sheetData>
    <row r="1" spans="1:11" ht="26.25" x14ac:dyDescent="0.4">
      <c r="A1" s="3" t="s">
        <v>21</v>
      </c>
    </row>
    <row r="3" spans="1:11" x14ac:dyDescent="0.25">
      <c r="B3" s="2" t="s">
        <v>1</v>
      </c>
      <c r="C3" s="2"/>
    </row>
    <row r="5" spans="1:11" x14ac:dyDescent="0.25">
      <c r="C5" s="5" t="s">
        <v>20</v>
      </c>
      <c r="D5" s="5" t="s">
        <v>2</v>
      </c>
      <c r="E5" s="5" t="s">
        <v>14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</row>
    <row r="6" spans="1:11" x14ac:dyDescent="0.25">
      <c r="C6" s="7" t="s">
        <v>11</v>
      </c>
      <c r="D6" s="8" t="s">
        <v>9</v>
      </c>
      <c r="E6" s="4">
        <v>117</v>
      </c>
      <c r="F6" s="13">
        <v>3.4</v>
      </c>
      <c r="G6" s="13">
        <v>3</v>
      </c>
      <c r="H6" s="13">
        <v>1.2</v>
      </c>
      <c r="I6" s="13">
        <v>2.5</v>
      </c>
      <c r="J6" s="13">
        <v>1.5</v>
      </c>
      <c r="K6" s="13">
        <v>2.1</v>
      </c>
    </row>
    <row r="7" spans="1:11" x14ac:dyDescent="0.25">
      <c r="C7" s="7" t="s">
        <v>11</v>
      </c>
      <c r="D7" s="8" t="s">
        <v>10</v>
      </c>
      <c r="E7" s="4">
        <v>22</v>
      </c>
      <c r="F7" s="13">
        <v>2.1</v>
      </c>
      <c r="G7" s="13">
        <v>1.7</v>
      </c>
      <c r="H7" s="13">
        <v>3.5</v>
      </c>
      <c r="I7" s="13">
        <v>3.8</v>
      </c>
      <c r="J7" s="13">
        <v>3.2</v>
      </c>
      <c r="K7" s="13">
        <v>1</v>
      </c>
    </row>
    <row r="8" spans="1:11" x14ac:dyDescent="0.25">
      <c r="C8" s="7" t="s">
        <v>12</v>
      </c>
      <c r="D8" s="8" t="s">
        <v>10</v>
      </c>
      <c r="E8" s="4">
        <v>49</v>
      </c>
      <c r="F8" s="13">
        <v>3.4</v>
      </c>
      <c r="G8" s="13">
        <v>1.5</v>
      </c>
      <c r="H8" s="13">
        <v>1.5</v>
      </c>
      <c r="I8" s="13">
        <v>2.9</v>
      </c>
      <c r="J8" s="13">
        <v>3</v>
      </c>
      <c r="K8" s="13">
        <v>3.3</v>
      </c>
    </row>
    <row r="9" spans="1:11" x14ac:dyDescent="0.25">
      <c r="C9" s="7" t="s">
        <v>12</v>
      </c>
      <c r="D9" s="8" t="s">
        <v>9</v>
      </c>
      <c r="E9" s="4">
        <v>68</v>
      </c>
      <c r="F9" s="13">
        <v>1.8</v>
      </c>
      <c r="G9" s="13">
        <v>4</v>
      </c>
      <c r="H9" s="13">
        <v>3.3</v>
      </c>
      <c r="I9" s="13">
        <v>2.4</v>
      </c>
      <c r="J9" s="13">
        <v>1.8</v>
      </c>
      <c r="K9" s="13">
        <v>1.6</v>
      </c>
    </row>
    <row r="10" spans="1:11" x14ac:dyDescent="0.25">
      <c r="F10" s="1"/>
      <c r="G10" s="1"/>
      <c r="H10" s="1"/>
      <c r="I10" s="1"/>
      <c r="J10" s="1"/>
      <c r="K10" s="1"/>
    </row>
    <row r="11" spans="1:11" x14ac:dyDescent="0.25">
      <c r="E11" s="5" t="s">
        <v>13</v>
      </c>
      <c r="F11" s="6">
        <v>15</v>
      </c>
      <c r="G11" s="6">
        <v>24</v>
      </c>
      <c r="H11" s="6" t="s">
        <v>0</v>
      </c>
      <c r="I11" s="6">
        <v>19</v>
      </c>
      <c r="J11" s="6">
        <v>29</v>
      </c>
      <c r="K11" s="6">
        <v>38</v>
      </c>
    </row>
    <row r="14" spans="1:11" x14ac:dyDescent="0.25">
      <c r="B14" s="2" t="s">
        <v>15</v>
      </c>
    </row>
    <row r="16" spans="1:11" x14ac:dyDescent="0.25">
      <c r="D16" t="str">
        <f>C5</f>
        <v>Business</v>
      </c>
      <c r="E16" s="4" t="s">
        <v>12</v>
      </c>
    </row>
    <row r="17" spans="4:11" x14ac:dyDescent="0.25">
      <c r="D17" t="str">
        <f>D5</f>
        <v>Account Type</v>
      </c>
      <c r="E17" s="4" t="s">
        <v>10</v>
      </c>
    </row>
    <row r="19" spans="4:11" x14ac:dyDescent="0.25">
      <c r="D19" s="2" t="str">
        <f>B14</f>
        <v>Total Costs</v>
      </c>
      <c r="E19" s="9"/>
      <c r="F19" s="12" t="s">
        <v>18</v>
      </c>
      <c r="G19" s="11" t="s">
        <v>19</v>
      </c>
    </row>
    <row r="21" spans="4:11" x14ac:dyDescent="0.25">
      <c r="D21" s="2" t="s">
        <v>16</v>
      </c>
      <c r="E21" s="9">
        <f>IFERROR((C6=E16)*(D6=E17)*E6*F6*F11,)+IFERROR((C6=E16)*(D6=E17)*E6*G6*G11,)+IFERROR((C6=E16)*(D6=E17)*E6*H6*H11,)+IFERROR((C6=E16)*(D6=E17)*E6*I6*I11,)+IFERROR((C6=E16)*(D6=E17)*E6*J6*J11,)+IFERROR((C6=E16)*(D6=E17)*E6*K6*K11,)
+IFERROR((C7=E16)*(D7=E17)*E7*F7*F11,)+IFERROR((C7=E16)*(D7=E17)*E7*G7*G11,)+IFERROR((C7=E16)*(D7=E17)*E7*H7*H11,)+IFERROR((C7=E16)*(D7=E17)*E7*I7*I11,)+IFERROR((C7=E16)*(D7=E17)*E7*J7*J11,)+IFERROR((C7=E16)*(D7=E17)*E7*K7*K11,)
+IFERROR((C8=E16)*(D8=E17)*E8*F8*F11,)+IFERROR((C8=E16)*(D8=E17)*E8*G8*G11,)+IFERROR((C8=E16)*(D8=E17)*E8*H8*H11,)+IFERROR((C8=E16)*(D8=E17)*E8*I8*I11,)+IFERROR((C8=E16)*(D8=E17)*E8*J8*J11,)+IFERROR((C8=E16)*(D8=E17)*E8*K8*K11,)
+IFERROR((C9=E16)*(D9=E17)*E9*F9*F11,)+IFERROR((C9=E16)*(D9=E17)*E9*G9*G11,)+IFERROR((C9=E16)*(D9=E17)*E9*H9*H11,)+IFERROR((C9=E16)*(D9=E17)*E9*I9*I11,)+IFERROR((C9=E16)*(D9=E17)*E9*J9*J11,)+IFERROR((C9=E16)*(D9=E17)*E9*K9*K11,)</f>
        <v>17370.5</v>
      </c>
      <c r="G21" s="10" t="s">
        <v>17</v>
      </c>
      <c r="H21" s="10"/>
      <c r="I21" s="10"/>
      <c r="J21" s="10"/>
      <c r="K21" s="10"/>
    </row>
    <row r="22" spans="4:11" x14ac:dyDescent="0.25">
      <c r="G22" s="10"/>
      <c r="H22" s="10"/>
      <c r="I22" s="10"/>
      <c r="J22" s="10"/>
      <c r="K22" s="10"/>
    </row>
    <row r="23" spans="4:11" x14ac:dyDescent="0.25">
      <c r="G23" s="10"/>
      <c r="H23" s="10"/>
      <c r="I23" s="10"/>
      <c r="J23" s="10"/>
      <c r="K23" s="10"/>
    </row>
    <row r="24" spans="4:11" x14ac:dyDescent="0.25">
      <c r="G24" s="10"/>
      <c r="H24" s="10"/>
      <c r="I24" s="10"/>
      <c r="J24" s="10"/>
      <c r="K24" s="10"/>
    </row>
    <row r="25" spans="4:11" x14ac:dyDescent="0.25">
      <c r="G25" s="10"/>
      <c r="H25" s="10"/>
      <c r="I25" s="10"/>
      <c r="J25" s="10"/>
      <c r="K25" s="10"/>
    </row>
    <row r="26" spans="4:11" x14ac:dyDescent="0.25">
      <c r="G26" s="10"/>
      <c r="H26" s="10"/>
      <c r="I26" s="10"/>
      <c r="J26" s="10"/>
      <c r="K26" s="10"/>
    </row>
    <row r="27" spans="4:11" x14ac:dyDescent="0.25">
      <c r="G27" s="10"/>
      <c r="H27" s="10"/>
      <c r="I27" s="10"/>
      <c r="J27" s="10"/>
      <c r="K27" s="10"/>
    </row>
    <row r="28" spans="4:11" x14ac:dyDescent="0.25">
      <c r="G28" s="10"/>
      <c r="H28" s="10"/>
      <c r="I28" s="10"/>
      <c r="J28" s="10"/>
      <c r="K28" s="10"/>
    </row>
    <row r="29" spans="4:11" x14ac:dyDescent="0.25">
      <c r="G29" s="10"/>
      <c r="H29" s="10"/>
      <c r="I29" s="10"/>
      <c r="J29" s="10"/>
      <c r="K29" s="10"/>
    </row>
    <row r="30" spans="4:11" x14ac:dyDescent="0.25">
      <c r="G30" s="10"/>
      <c r="H30" s="10"/>
      <c r="I30" s="10"/>
      <c r="J30" s="10"/>
      <c r="K30" s="10"/>
    </row>
    <row r="31" spans="4:11" x14ac:dyDescent="0.25">
      <c r="G31" s="10"/>
      <c r="H31" s="10"/>
      <c r="I31" s="10"/>
      <c r="J31" s="10"/>
      <c r="K31" s="10"/>
    </row>
    <row r="32" spans="4:11" x14ac:dyDescent="0.25">
      <c r="G32" s="10"/>
      <c r="H32" s="10"/>
      <c r="I32" s="10"/>
      <c r="J32" s="10"/>
      <c r="K32" s="10"/>
    </row>
    <row r="33" spans="7:11" x14ac:dyDescent="0.25">
      <c r="G33" s="10"/>
      <c r="H33" s="10"/>
      <c r="I33" s="10"/>
      <c r="J33" s="10"/>
      <c r="K33" s="10"/>
    </row>
  </sheetData>
  <mergeCells count="1">
    <mergeCell ref="G21:K33"/>
  </mergeCells>
  <conditionalFormatting sqref="F11:K11">
    <cfRule type="expression" dxfId="1" priority="1">
      <formula>NOT(ISNUMBER(F$11))</formula>
    </cfRule>
  </conditionalFormatting>
  <dataValidations count="2">
    <dataValidation type="list" allowBlank="1" showInputMessage="1" showErrorMessage="1" sqref="E16">
      <formula1>"A,B"</formula1>
    </dataValidation>
    <dataValidation type="list" allowBlank="1" showInputMessage="1" showErrorMessage="1" sqref="E17">
      <formula1>"Standard,Deluxe"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B8BB9A-2265-4579-A9C7-B39C58897A7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Challenge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Bastick</dc:creator>
  <cp:lastModifiedBy>Liam Bastick</cp:lastModifiedBy>
  <cp:lastPrinted>2016-08-22T02:27:05Z</cp:lastPrinted>
  <dcterms:created xsi:type="dcterms:W3CDTF">2016-08-21T04:06:23Z</dcterms:created>
  <dcterms:modified xsi:type="dcterms:W3CDTF">2016-08-22T03:14:20Z</dcterms:modified>
</cp:coreProperties>
</file>